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nna\Desktop\"/>
    </mc:Choice>
  </mc:AlternateContent>
  <bookViews>
    <workbookView xWindow="0" yWindow="0" windowWidth="20490" windowHeight="9045" activeTab="1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80" i="1" l="1"/>
  <c r="D80" i="1"/>
  <c r="E39" i="1"/>
  <c r="D39" i="1"/>
  <c r="E20" i="1"/>
  <c r="D20" i="1"/>
  <c r="E54" i="1"/>
  <c r="D54" i="1"/>
  <c r="E119" i="1"/>
  <c r="D119" i="1"/>
  <c r="E24" i="1"/>
  <c r="D24" i="1"/>
  <c r="E79" i="1"/>
  <c r="D79" i="1"/>
  <c r="E107" i="1"/>
  <c r="D107" i="1"/>
  <c r="E92" i="1"/>
  <c r="D92" i="1"/>
  <c r="E23" i="1"/>
  <c r="D23" i="1"/>
  <c r="E47" i="1"/>
  <c r="D47" i="1"/>
  <c r="E140" i="1"/>
  <c r="D140" i="1"/>
  <c r="E82" i="1"/>
  <c r="D82" i="1"/>
  <c r="E104" i="1"/>
  <c r="D104" i="1"/>
  <c r="E44" i="1"/>
  <c r="D44" i="1"/>
  <c r="E76" i="1"/>
  <c r="D76" i="1"/>
  <c r="E70" i="1"/>
  <c r="D70" i="1"/>
  <c r="E37" i="1"/>
  <c r="D37" i="1"/>
  <c r="E128" i="1"/>
  <c r="D128" i="1"/>
  <c r="D61" i="1"/>
  <c r="E61" i="1"/>
  <c r="E10" i="1"/>
  <c r="D10" i="1"/>
  <c r="D130" i="1"/>
  <c r="E130" i="1"/>
  <c r="D12" i="1"/>
  <c r="E12" i="1"/>
  <c r="D110" i="1"/>
  <c r="E110" i="1"/>
  <c r="D19" i="1"/>
  <c r="E19" i="1"/>
  <c r="D53" i="1"/>
  <c r="E53" i="1"/>
  <c r="E122" i="1"/>
  <c r="D122" i="1"/>
  <c r="D100" i="1"/>
  <c r="E100" i="1"/>
  <c r="D49" i="1"/>
  <c r="E49" i="1"/>
  <c r="D64" i="1"/>
  <c r="E64" i="1"/>
  <c r="D46" i="1"/>
  <c r="E46" i="1"/>
  <c r="D129" i="1"/>
  <c r="E129" i="1"/>
  <c r="D32" i="1"/>
  <c r="E32" i="1"/>
  <c r="D124" i="1"/>
  <c r="E124" i="1"/>
  <c r="D40" i="1"/>
  <c r="E40" i="1"/>
  <c r="D41" i="1"/>
  <c r="E41" i="1"/>
  <c r="D36" i="1"/>
  <c r="E36" i="1"/>
  <c r="D137" i="1"/>
  <c r="E137" i="1"/>
  <c r="D74" i="1"/>
  <c r="E74" i="1"/>
  <c r="D29" i="1"/>
  <c r="E29" i="1"/>
  <c r="D72" i="1"/>
  <c r="E72" i="1"/>
  <c r="D105" i="1"/>
  <c r="E105" i="1"/>
  <c r="D112" i="1"/>
  <c r="E112" i="1"/>
  <c r="D132" i="1"/>
  <c r="E132" i="1"/>
  <c r="D13" i="1"/>
  <c r="E13" i="1"/>
  <c r="D55" i="1"/>
  <c r="E55" i="1"/>
  <c r="D96" i="1"/>
  <c r="E96" i="1"/>
  <c r="E17" i="1"/>
  <c r="D17" i="1"/>
  <c r="E16" i="1"/>
  <c r="D16" i="1"/>
  <c r="E15" i="1"/>
  <c r="D15" i="1"/>
  <c r="E14" i="1"/>
  <c r="D14" i="1"/>
  <c r="D135" i="1"/>
  <c r="E135" i="1"/>
  <c r="D120" i="1"/>
  <c r="E120" i="1"/>
  <c r="D113" i="1"/>
  <c r="E113" i="1"/>
  <c r="D71" i="1"/>
  <c r="E71" i="1"/>
  <c r="E33" i="1"/>
  <c r="D33" i="1"/>
  <c r="E125" i="1"/>
  <c r="D125" i="1"/>
  <c r="E127" i="1"/>
  <c r="D127" i="1"/>
  <c r="E48" i="1"/>
  <c r="D48" i="1"/>
  <c r="E90" i="1"/>
  <c r="D90" i="1"/>
  <c r="E116" i="1"/>
  <c r="D116" i="1"/>
  <c r="E56" i="1"/>
  <c r="D56" i="1"/>
  <c r="E63" i="1"/>
  <c r="D63" i="1"/>
  <c r="E51" i="1"/>
  <c r="D51" i="1"/>
  <c r="E43" i="1"/>
  <c r="D43" i="1"/>
  <c r="E139" i="1"/>
  <c r="D139" i="1"/>
  <c r="E9" i="1"/>
  <c r="D9" i="1"/>
  <c r="E91" i="1"/>
  <c r="D91" i="1"/>
  <c r="E102" i="1"/>
  <c r="D102" i="1"/>
  <c r="E75" i="1"/>
  <c r="D75" i="1"/>
  <c r="E22" i="1"/>
  <c r="D22" i="1"/>
  <c r="E89" i="1"/>
  <c r="D89" i="1"/>
  <c r="E62" i="1"/>
  <c r="D62" i="1"/>
  <c r="E73" i="1"/>
  <c r="D73" i="1"/>
  <c r="E66" i="1"/>
  <c r="D66" i="1"/>
  <c r="E7" i="1"/>
  <c r="D7" i="1"/>
  <c r="E58" i="1"/>
  <c r="D58" i="1"/>
  <c r="E69" i="1"/>
  <c r="D69" i="1"/>
  <c r="E99" i="1"/>
  <c r="D99" i="1"/>
  <c r="E35" i="1"/>
  <c r="D35" i="1"/>
  <c r="E57" i="1"/>
  <c r="D57" i="1"/>
  <c r="D8" i="1"/>
  <c r="E8" i="1"/>
  <c r="D26" i="1"/>
  <c r="E26" i="1"/>
  <c r="D27" i="1"/>
  <c r="E27" i="1"/>
  <c r="D65" i="1"/>
  <c r="E65" i="1"/>
  <c r="D126" i="1"/>
  <c r="E126" i="1"/>
  <c r="D84" i="1"/>
  <c r="E84" i="1"/>
  <c r="D134" i="1"/>
  <c r="E134" i="1"/>
  <c r="D86" i="1"/>
  <c r="E86" i="1"/>
  <c r="D78" i="1"/>
  <c r="E78" i="1"/>
  <c r="D83" i="1"/>
  <c r="E83" i="1"/>
  <c r="D28" i="1"/>
  <c r="E28" i="1"/>
  <c r="E45" i="1"/>
  <c r="E85" i="1"/>
  <c r="D45" i="1"/>
  <c r="D85" i="1"/>
  <c r="D59" i="1"/>
  <c r="E59" i="1"/>
  <c r="D11" i="1"/>
  <c r="E11" i="1"/>
  <c r="D50" i="1"/>
  <c r="E50" i="1"/>
  <c r="D123" i="1"/>
  <c r="E123" i="1"/>
  <c r="D68" i="1"/>
  <c r="E68" i="1"/>
  <c r="D31" i="1"/>
  <c r="E31" i="1"/>
  <c r="D131" i="1"/>
  <c r="E131" i="1"/>
  <c r="E138" i="1"/>
  <c r="E136" i="1"/>
  <c r="E133" i="1"/>
  <c r="E121" i="1"/>
  <c r="E118" i="1"/>
  <c r="E117" i="1"/>
  <c r="E115" i="1"/>
  <c r="E114" i="1"/>
  <c r="E111" i="1"/>
  <c r="E109" i="1"/>
  <c r="E108" i="1"/>
  <c r="E106" i="1"/>
  <c r="E103" i="1"/>
  <c r="E101" i="1"/>
  <c r="E98" i="1"/>
  <c r="E97" i="1"/>
  <c r="E95" i="1"/>
  <c r="E93" i="1"/>
  <c r="E94" i="1"/>
  <c r="E88" i="1"/>
  <c r="E87" i="1"/>
  <c r="E81" i="1"/>
  <c r="E77" i="1"/>
  <c r="E67" i="1"/>
  <c r="E60" i="1"/>
  <c r="E52" i="1"/>
  <c r="E42" i="1"/>
  <c r="E38" i="1"/>
  <c r="E34" i="1"/>
  <c r="E30" i="1"/>
  <c r="E25" i="1"/>
  <c r="E21" i="1"/>
  <c r="E18" i="1"/>
  <c r="D138" i="1"/>
  <c r="D136" i="1"/>
  <c r="D133" i="1"/>
  <c r="D121" i="1"/>
  <c r="D118" i="1"/>
  <c r="D117" i="1"/>
  <c r="D115" i="1"/>
  <c r="D114" i="1"/>
  <c r="D111" i="1"/>
  <c r="D109" i="1"/>
  <c r="D108" i="1"/>
  <c r="D106" i="1"/>
  <c r="D103" i="1"/>
  <c r="D101" i="1"/>
  <c r="D98" i="1"/>
  <c r="D97" i="1"/>
  <c r="D95" i="1"/>
  <c r="D93" i="1"/>
  <c r="D94" i="1"/>
  <c r="D88" i="1"/>
  <c r="D87" i="1"/>
  <c r="D81" i="1"/>
  <c r="D77" i="1"/>
  <c r="D67" i="1"/>
  <c r="D60" i="1"/>
  <c r="D52" i="1"/>
  <c r="D42" i="1"/>
  <c r="D38" i="1"/>
  <c r="D34" i="1"/>
  <c r="D30" i="1"/>
  <c r="D25" i="1"/>
  <c r="D21" i="1"/>
  <c r="D18" i="1"/>
</calcChain>
</file>

<file path=xl/sharedStrings.xml><?xml version="1.0" encoding="utf-8"?>
<sst xmlns="http://schemas.openxmlformats.org/spreadsheetml/2006/main" count="220" uniqueCount="174">
  <si>
    <t>Robbie Paterson</t>
  </si>
  <si>
    <t>Lloyd Gallantree</t>
  </si>
  <si>
    <t>Dave McCulloch</t>
  </si>
  <si>
    <t>Kenny Douglas</t>
  </si>
  <si>
    <t>Danny Bird</t>
  </si>
  <si>
    <t>Graeme Jervis</t>
  </si>
  <si>
    <t>Robert Paterson</t>
  </si>
  <si>
    <t>Nick Barr</t>
  </si>
  <si>
    <t>Lambert Munro</t>
  </si>
  <si>
    <t>Claire Riddoch</t>
  </si>
  <si>
    <t>Mark Brain</t>
  </si>
  <si>
    <t>Mark Priestley</t>
  </si>
  <si>
    <t>Sarah Grigor</t>
  </si>
  <si>
    <t>Neil Carpenter</t>
  </si>
  <si>
    <t>Ali Beck</t>
  </si>
  <si>
    <t>Kyle Greig</t>
  </si>
  <si>
    <t>Doug Cowie</t>
  </si>
  <si>
    <t>Andrew Morgan</t>
  </si>
  <si>
    <t>Andy Beattie</t>
  </si>
  <si>
    <t>Colin Youngson</t>
  </si>
  <si>
    <t>John Gillespie</t>
  </si>
  <si>
    <t>Moira Davie</t>
  </si>
  <si>
    <t>Hamish Cameron</t>
  </si>
  <si>
    <t>Tim Pott</t>
  </si>
  <si>
    <t>Iain Macdonald</t>
  </si>
  <si>
    <t>Jackie Nicol</t>
  </si>
  <si>
    <t>Moraig Lyall</t>
  </si>
  <si>
    <t>Andy Wonnacott</t>
  </si>
  <si>
    <t>Mike Milmoe</t>
  </si>
  <si>
    <t>Frances Russell</t>
  </si>
  <si>
    <t>Stu Burn</t>
  </si>
  <si>
    <t>Annie Johnston</t>
  </si>
  <si>
    <t>Roz Wright</t>
  </si>
  <si>
    <t>Nadine Williams</t>
  </si>
  <si>
    <t>Pauline Dey</t>
  </si>
  <si>
    <t>Susan McRitchie</t>
  </si>
  <si>
    <t>Ross Macleod</t>
  </si>
  <si>
    <t>Alan Johnston</t>
  </si>
  <si>
    <t>Paul Rogan</t>
  </si>
  <si>
    <t>Norrie Lyall</t>
  </si>
  <si>
    <t>Paul Hughes</t>
  </si>
  <si>
    <t>Laura Cowie</t>
  </si>
  <si>
    <t>Heather Stuart</t>
  </si>
  <si>
    <t>Jim Graham</t>
  </si>
  <si>
    <t>Carol Murphy</t>
  </si>
  <si>
    <t>Anne Docherty</t>
  </si>
  <si>
    <t>Lilian Fraser</t>
  </si>
  <si>
    <t>Tracey Carpenter</t>
  </si>
  <si>
    <t>1 Lap</t>
  </si>
  <si>
    <t>2 Laps</t>
  </si>
  <si>
    <t>Graeme Bartlett</t>
  </si>
  <si>
    <t>Andy Ross</t>
  </si>
  <si>
    <t>Steve Hayward</t>
  </si>
  <si>
    <t>Clare Nicholas</t>
  </si>
  <si>
    <t>James Ward</t>
  </si>
  <si>
    <t>Jenny Stewart</t>
  </si>
  <si>
    <t>James Hume</t>
  </si>
  <si>
    <t>Shona Spencer</t>
  </si>
  <si>
    <t>Fay Campbell</t>
  </si>
  <si>
    <t>Alison Mackay</t>
  </si>
  <si>
    <t>Graham Coull</t>
  </si>
  <si>
    <t>Edna Cameron</t>
  </si>
  <si>
    <t>Eleanor Duncan</t>
  </si>
  <si>
    <t>10 Mile</t>
  </si>
  <si>
    <t>Handicap Times</t>
  </si>
  <si>
    <t xml:space="preserve"> </t>
  </si>
  <si>
    <t>10K Time</t>
  </si>
  <si>
    <t>Cisca Cameron</t>
  </si>
  <si>
    <t>Keri Cleaver</t>
  </si>
  <si>
    <t>John Holloway</t>
  </si>
  <si>
    <t>Stuart Dustan</t>
  </si>
  <si>
    <t>Kevin Schenk</t>
  </si>
  <si>
    <t>Siobhan Evans</t>
  </si>
  <si>
    <t>Iain Bamber</t>
  </si>
  <si>
    <t>Chris Spencer</t>
  </si>
  <si>
    <t>Carrie Ward</t>
  </si>
  <si>
    <t>Kirstie Rogan</t>
  </si>
  <si>
    <t>Alan Martin</t>
  </si>
  <si>
    <t xml:space="preserve">  </t>
  </si>
  <si>
    <t>Frances Britain</t>
  </si>
  <si>
    <t>Henry Archibald</t>
  </si>
  <si>
    <t>Gordon Lennox</t>
  </si>
  <si>
    <t>Rod Wallace</t>
  </si>
  <si>
    <t>Lee Pulford</t>
  </si>
  <si>
    <t>Elizabeth Watson</t>
  </si>
  <si>
    <t>Stan McKenzie</t>
  </si>
  <si>
    <t>Simon Pride</t>
  </si>
  <si>
    <t>Colin Knox</t>
  </si>
  <si>
    <t>Andy Buchanan</t>
  </si>
  <si>
    <t>Jennie Dickie</t>
  </si>
  <si>
    <t>Richard Johnston</t>
  </si>
  <si>
    <t>Sandra Philip</t>
  </si>
  <si>
    <t>Susan Macdonald</t>
  </si>
  <si>
    <t>Mark Mitchell</t>
  </si>
  <si>
    <t>Geraint Watkins</t>
  </si>
  <si>
    <t>Andrew Little</t>
  </si>
  <si>
    <t>Steven Ilett</t>
  </si>
  <si>
    <t>Peter Knox</t>
  </si>
  <si>
    <t>Norma Beaton</t>
  </si>
  <si>
    <t>Jenny Bannerman</t>
  </si>
  <si>
    <t>Claire Brain</t>
  </si>
  <si>
    <t>Jess Neal</t>
  </si>
  <si>
    <t>Tim Baxter</t>
  </si>
  <si>
    <t>Darren Walker</t>
  </si>
  <si>
    <t>Donald Prentice</t>
  </si>
  <si>
    <t>David Weir</t>
  </si>
  <si>
    <t>Simon Burberry</t>
  </si>
  <si>
    <t>Colin Hall</t>
  </si>
  <si>
    <t>Stephen Thomas</t>
  </si>
  <si>
    <t>Elizabeth Barr</t>
  </si>
  <si>
    <t>Hilary Cameron</t>
  </si>
  <si>
    <t>Eric Kinyanjul</t>
  </si>
  <si>
    <t>Shirley Feaks</t>
  </si>
  <si>
    <t>Alison Harris</t>
  </si>
  <si>
    <t>Gail Philips</t>
  </si>
  <si>
    <t>Angela Reid</t>
  </si>
  <si>
    <t>Paula Boon</t>
  </si>
  <si>
    <t>Andrew Barr</t>
  </si>
  <si>
    <t>Stephen Wright</t>
  </si>
  <si>
    <t>Harry Hirst</t>
  </si>
  <si>
    <t>Half Mara</t>
  </si>
  <si>
    <t>5K</t>
  </si>
  <si>
    <t>Time</t>
  </si>
  <si>
    <t>Mara</t>
  </si>
  <si>
    <t>Factored</t>
  </si>
  <si>
    <t>All times given are fractions of a minute</t>
  </si>
  <si>
    <t>Stephen Fraser</t>
  </si>
  <si>
    <t>Darrin Cameron</t>
  </si>
  <si>
    <t>Jamie Watson</t>
  </si>
  <si>
    <t>Jim Nicholas</t>
  </si>
  <si>
    <t>Elaine Shiavone</t>
  </si>
  <si>
    <t>Nikki Johnstone</t>
  </si>
  <si>
    <t>Kenny Wilson</t>
  </si>
  <si>
    <t>Wayne Dashper</t>
  </si>
  <si>
    <t>Elizabeth Smart</t>
  </si>
  <si>
    <t>Ben Cameron</t>
  </si>
  <si>
    <t>Lily Carmichael</t>
  </si>
  <si>
    <t>Oliver Watson</t>
  </si>
  <si>
    <t>Cameron Main</t>
  </si>
  <si>
    <t>Ryan Harris</t>
  </si>
  <si>
    <t>Anna McFadyen</t>
  </si>
  <si>
    <t>Gary McFadyen</t>
  </si>
  <si>
    <t>Lindsay Grant</t>
  </si>
  <si>
    <t>Kathryn Barr</t>
  </si>
  <si>
    <t>David Spencer</t>
  </si>
  <si>
    <t>June Duncan</t>
  </si>
  <si>
    <t>Kirsty McArthur</t>
  </si>
  <si>
    <t>No</t>
  </si>
  <si>
    <t>H'cap 1</t>
  </si>
  <si>
    <t>H'cap2</t>
  </si>
  <si>
    <t>Total H'cap</t>
  </si>
  <si>
    <t>Order</t>
  </si>
  <si>
    <t>Name (H'cap 1)</t>
  </si>
  <si>
    <t>End time</t>
  </si>
  <si>
    <t>Lap time</t>
  </si>
  <si>
    <t>Name (H'cap 2)</t>
  </si>
  <si>
    <t>Result</t>
  </si>
  <si>
    <t>Douglas Cowie</t>
  </si>
  <si>
    <t>Forres Harriers Handicap 2016</t>
  </si>
  <si>
    <t>Start Time</t>
  </si>
  <si>
    <t>Cliff Shardalow</t>
  </si>
  <si>
    <t>Scott Perry</t>
  </si>
  <si>
    <t>Shauna Perry</t>
  </si>
  <si>
    <t>Lauren Cameron</t>
  </si>
  <si>
    <t>Lucy Evans</t>
  </si>
  <si>
    <t>Carrie Anne Ward</t>
  </si>
  <si>
    <t>Ros Wright</t>
  </si>
  <si>
    <t>Gary MacFadyen</t>
  </si>
  <si>
    <t>Anna MacFadyen</t>
  </si>
  <si>
    <t>Claire Nicholas</t>
  </si>
  <si>
    <t>5=</t>
  </si>
  <si>
    <t>Fastest 1 Lap Douglas Cowie 13.11</t>
  </si>
  <si>
    <t>Fastest 2 Laps Paul Rogan 23.10</t>
  </si>
  <si>
    <t>9=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</si>
</sst>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2" fontId="0" fillId="0" borderId="0" xfId="0" applyNumberFormat="1"/>
    <xf numFmtId="164" fontId="0" fillId="0" borderId="0" xfId="0" applyNumberFormat="1"/>
    <xf numFmtId="0" fontId="1" fillId="0" borderId="0" xfId="0" applyFont="1"/>
    <xf numFmtId="2" fontId="1" fillId="0" borderId="0" xfId="0" applyNumberFormat="1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2" fontId="0" fillId="0" borderId="0" xfId="0" applyNumberFormat="1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9" fillId="0" borderId="1" xfId="0" applyFont="1" applyBorder="1"/>
    <xf numFmtId="0" fontId="2" fillId="0" borderId="1" xfId="0" applyFont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5"/>
  <sheetViews>
    <sheetView workbookViewId="0">
      <pane xSplit="5" ySplit="5" topLeftCell="F98" activePane="bottomRight" state="frozen"/>
      <selection pane="topRight" activeCell="F1" sqref="F1"/>
      <selection pane="bottomLeft" activeCell="A6" sqref="A6"/>
      <selection pane="bottomRight" activeCell="G109" sqref="G109"/>
    </sheetView>
  </sheetViews>
  <sheetFormatPr defaultRowHeight="15" x14ac:dyDescent="0.25"/>
  <cols>
    <col min="1" max="1" width="17.85546875" customWidth="1"/>
    <col min="2" max="2" width="6.7109375" style="1" customWidth="1"/>
    <col min="3" max="3" width="6.5703125" customWidth="1"/>
    <col min="4" max="4" width="5.7109375" style="2" customWidth="1"/>
    <col min="5" max="5" width="6.140625" customWidth="1"/>
    <col min="6" max="6" width="7.28515625" customWidth="1"/>
    <col min="7" max="7" width="5.5703125" customWidth="1"/>
    <col min="8" max="8" width="8.28515625" customWidth="1"/>
    <col min="9" max="9" width="6.85546875" customWidth="1"/>
    <col min="10" max="10" width="8.5703125" customWidth="1"/>
    <col min="11" max="11" width="9.5703125" customWidth="1"/>
    <col min="12" max="12" width="8.7109375" customWidth="1"/>
    <col min="13" max="13" width="7.85546875" customWidth="1"/>
    <col min="14" max="14" width="8.7109375" style="1" customWidth="1"/>
  </cols>
  <sheetData>
    <row r="1" spans="1:14" x14ac:dyDescent="0.25">
      <c r="A1" s="3" t="s">
        <v>64</v>
      </c>
      <c r="B1" s="4" t="s">
        <v>65</v>
      </c>
      <c r="C1" s="3" t="s">
        <v>65</v>
      </c>
    </row>
    <row r="2" spans="1:14" x14ac:dyDescent="0.25">
      <c r="A2" s="6">
        <v>2016</v>
      </c>
      <c r="B2" s="4"/>
      <c r="C2" s="3"/>
      <c r="E2" s="3" t="s">
        <v>125</v>
      </c>
    </row>
    <row r="3" spans="1:14" x14ac:dyDescent="0.25">
      <c r="A3" s="6"/>
      <c r="B3" s="4"/>
      <c r="C3" s="3"/>
    </row>
    <row r="4" spans="1:14" x14ac:dyDescent="0.25">
      <c r="B4" s="1" t="s">
        <v>66</v>
      </c>
      <c r="D4" s="2" t="s">
        <v>48</v>
      </c>
      <c r="E4" t="s">
        <v>49</v>
      </c>
      <c r="G4" t="s">
        <v>121</v>
      </c>
      <c r="H4" t="s">
        <v>124</v>
      </c>
      <c r="I4" t="s">
        <v>63</v>
      </c>
      <c r="J4" t="s">
        <v>124</v>
      </c>
      <c r="K4" t="s">
        <v>120</v>
      </c>
      <c r="L4" t="s">
        <v>124</v>
      </c>
      <c r="M4" t="s">
        <v>123</v>
      </c>
      <c r="N4" s="1" t="s">
        <v>124</v>
      </c>
    </row>
    <row r="5" spans="1:14" x14ac:dyDescent="0.25">
      <c r="D5" s="1">
        <v>0.32</v>
      </c>
      <c r="E5">
        <v>0.67</v>
      </c>
      <c r="G5" s="5" t="s">
        <v>122</v>
      </c>
      <c r="H5" s="5">
        <v>2.1</v>
      </c>
      <c r="I5" s="5" t="s">
        <v>122</v>
      </c>
      <c r="J5" s="5">
        <v>0.6</v>
      </c>
      <c r="K5" s="5" t="s">
        <v>122</v>
      </c>
      <c r="L5" s="5">
        <v>0.45</v>
      </c>
      <c r="M5" s="5" t="s">
        <v>122</v>
      </c>
      <c r="N5" s="7">
        <v>0.22</v>
      </c>
    </row>
    <row r="7" spans="1:14" x14ac:dyDescent="0.25">
      <c r="A7" t="s">
        <v>37</v>
      </c>
      <c r="B7" s="1">
        <v>0</v>
      </c>
      <c r="D7" s="2">
        <f t="shared" ref="D7:D38" si="0">B7*0.32</f>
        <v>0</v>
      </c>
      <c r="E7" s="2">
        <f t="shared" ref="E7:E38" si="1">B7*0.67</f>
        <v>0</v>
      </c>
      <c r="F7" s="2"/>
      <c r="G7" s="2"/>
      <c r="H7" s="2"/>
      <c r="I7" s="2"/>
      <c r="J7" s="2"/>
    </row>
    <row r="8" spans="1:14" x14ac:dyDescent="0.25">
      <c r="A8" t="s">
        <v>77</v>
      </c>
      <c r="B8" s="1">
        <v>0</v>
      </c>
      <c r="D8" s="2">
        <f t="shared" si="0"/>
        <v>0</v>
      </c>
      <c r="E8" s="2">
        <f t="shared" si="1"/>
        <v>0</v>
      </c>
      <c r="F8" s="2"/>
      <c r="G8" s="2"/>
      <c r="H8" s="2"/>
      <c r="I8" s="2"/>
      <c r="J8" s="2"/>
    </row>
    <row r="9" spans="1:14" x14ac:dyDescent="0.25">
      <c r="A9" t="s">
        <v>14</v>
      </c>
      <c r="B9" s="1">
        <v>0</v>
      </c>
      <c r="D9" s="2">
        <f t="shared" si="0"/>
        <v>0</v>
      </c>
      <c r="E9" s="2">
        <f t="shared" si="1"/>
        <v>0</v>
      </c>
      <c r="F9" s="2"/>
      <c r="G9" s="2"/>
      <c r="H9" s="2"/>
      <c r="I9" s="2"/>
      <c r="J9" s="2"/>
    </row>
    <row r="10" spans="1:14" x14ac:dyDescent="0.25">
      <c r="A10" t="s">
        <v>113</v>
      </c>
      <c r="B10" s="1">
        <v>0</v>
      </c>
      <c r="D10" s="2">
        <f t="shared" si="0"/>
        <v>0</v>
      </c>
      <c r="E10" s="2">
        <f t="shared" si="1"/>
        <v>0</v>
      </c>
      <c r="F10" s="2"/>
      <c r="G10" s="2"/>
      <c r="H10" s="2"/>
      <c r="I10" s="2"/>
    </row>
    <row r="11" spans="1:14" x14ac:dyDescent="0.25">
      <c r="A11" t="s">
        <v>59</v>
      </c>
      <c r="B11" s="1">
        <v>0</v>
      </c>
      <c r="D11" s="2">
        <f t="shared" si="0"/>
        <v>0</v>
      </c>
      <c r="E11" s="2">
        <f t="shared" si="1"/>
        <v>0</v>
      </c>
      <c r="F11" s="2"/>
      <c r="G11" s="2"/>
      <c r="H11" s="2"/>
      <c r="I11" s="2"/>
      <c r="J11" s="2"/>
    </row>
    <row r="12" spans="1:14" x14ac:dyDescent="0.25">
      <c r="A12" t="s">
        <v>117</v>
      </c>
      <c r="B12" s="1">
        <v>0</v>
      </c>
      <c r="D12" s="2">
        <f t="shared" si="0"/>
        <v>0</v>
      </c>
      <c r="E12" s="2">
        <f t="shared" si="1"/>
        <v>0</v>
      </c>
      <c r="F12" s="2"/>
      <c r="G12" s="2"/>
      <c r="H12" s="2"/>
      <c r="I12" s="2"/>
      <c r="J12" s="2"/>
    </row>
    <row r="13" spans="1:14" x14ac:dyDescent="0.25">
      <c r="A13" t="s">
        <v>95</v>
      </c>
      <c r="B13" s="1">
        <v>0</v>
      </c>
      <c r="D13" s="2">
        <f t="shared" si="0"/>
        <v>0</v>
      </c>
      <c r="E13" s="2">
        <f t="shared" si="1"/>
        <v>0</v>
      </c>
      <c r="F13" s="2"/>
      <c r="G13" s="2"/>
      <c r="H13" s="2"/>
      <c r="I13" s="2"/>
    </row>
    <row r="14" spans="1:14" x14ac:dyDescent="0.25">
      <c r="A14" t="s">
        <v>17</v>
      </c>
      <c r="B14" s="1">
        <v>36.4</v>
      </c>
      <c r="D14" s="2">
        <f t="shared" si="0"/>
        <v>11.648</v>
      </c>
      <c r="E14" s="2">
        <f t="shared" si="1"/>
        <v>24.388000000000002</v>
      </c>
      <c r="F14" s="2"/>
      <c r="G14" s="2"/>
      <c r="H14" s="2"/>
      <c r="I14" s="2"/>
      <c r="J14" s="2"/>
    </row>
    <row r="15" spans="1:14" x14ac:dyDescent="0.25">
      <c r="A15" t="s">
        <v>18</v>
      </c>
      <c r="B15" s="1">
        <v>0</v>
      </c>
      <c r="D15" s="2">
        <f t="shared" si="0"/>
        <v>0</v>
      </c>
      <c r="E15" s="2">
        <f t="shared" si="1"/>
        <v>0</v>
      </c>
      <c r="F15" s="2"/>
      <c r="G15" s="2"/>
      <c r="H15" s="2"/>
      <c r="I15" s="2"/>
      <c r="J15" s="2"/>
    </row>
    <row r="16" spans="1:14" x14ac:dyDescent="0.25">
      <c r="A16" t="s">
        <v>88</v>
      </c>
      <c r="B16" s="1">
        <v>0</v>
      </c>
      <c r="D16" s="2">
        <f t="shared" si="0"/>
        <v>0</v>
      </c>
      <c r="E16" s="2">
        <f t="shared" si="1"/>
        <v>0</v>
      </c>
      <c r="F16" s="2"/>
      <c r="G16" s="2"/>
      <c r="H16" s="2"/>
      <c r="I16" s="2"/>
    </row>
    <row r="17" spans="1:10" x14ac:dyDescent="0.25">
      <c r="A17" t="s">
        <v>51</v>
      </c>
      <c r="B17" s="1">
        <v>0</v>
      </c>
      <c r="D17" s="2">
        <f t="shared" si="0"/>
        <v>0</v>
      </c>
      <c r="E17" s="2">
        <f t="shared" si="1"/>
        <v>0</v>
      </c>
      <c r="F17" s="2"/>
      <c r="G17" s="2"/>
      <c r="H17" s="2"/>
      <c r="I17" s="2"/>
      <c r="J17" s="2"/>
    </row>
    <row r="18" spans="1:10" x14ac:dyDescent="0.25">
      <c r="A18" t="s">
        <v>27</v>
      </c>
      <c r="B18" s="1">
        <v>48.1</v>
      </c>
      <c r="D18" s="2">
        <f t="shared" si="0"/>
        <v>15.392000000000001</v>
      </c>
      <c r="E18" s="2">
        <f t="shared" si="1"/>
        <v>32.227000000000004</v>
      </c>
      <c r="F18" s="2"/>
      <c r="G18" s="2"/>
      <c r="H18" s="2"/>
      <c r="I18" s="2"/>
    </row>
    <row r="19" spans="1:10" x14ac:dyDescent="0.25">
      <c r="A19" t="s">
        <v>115</v>
      </c>
      <c r="B19" s="1">
        <v>46.3</v>
      </c>
      <c r="D19" s="2">
        <f t="shared" si="0"/>
        <v>14.815999999999999</v>
      </c>
      <c r="E19" s="2">
        <f t="shared" si="1"/>
        <v>31.021000000000001</v>
      </c>
      <c r="F19" s="2"/>
      <c r="G19" s="2"/>
      <c r="H19" s="2"/>
      <c r="I19" s="2"/>
      <c r="J19" s="2"/>
    </row>
    <row r="20" spans="1:10" x14ac:dyDescent="0.25">
      <c r="A20" t="s">
        <v>140</v>
      </c>
      <c r="B20" s="1">
        <v>38</v>
      </c>
      <c r="D20" s="2">
        <f t="shared" si="0"/>
        <v>12.16</v>
      </c>
      <c r="E20" s="2">
        <f t="shared" si="1"/>
        <v>25.46</v>
      </c>
      <c r="F20" s="2"/>
      <c r="G20" s="2">
        <v>18.14</v>
      </c>
      <c r="H20" s="2"/>
      <c r="I20" s="2"/>
    </row>
    <row r="21" spans="1:10" x14ac:dyDescent="0.25">
      <c r="A21" t="s">
        <v>45</v>
      </c>
      <c r="B21" s="1">
        <v>52.3</v>
      </c>
      <c r="D21" s="2">
        <f t="shared" si="0"/>
        <v>16.736000000000001</v>
      </c>
      <c r="E21" s="2">
        <f t="shared" si="1"/>
        <v>35.040999999999997</v>
      </c>
      <c r="F21" s="2"/>
      <c r="G21" s="2"/>
      <c r="H21" s="2"/>
      <c r="I21" s="2"/>
      <c r="J21" s="2"/>
    </row>
    <row r="22" spans="1:10" x14ac:dyDescent="0.25">
      <c r="A22" t="s">
        <v>31</v>
      </c>
      <c r="B22" s="1">
        <v>0</v>
      </c>
      <c r="D22" s="2">
        <f t="shared" si="0"/>
        <v>0</v>
      </c>
      <c r="E22" s="2">
        <f t="shared" si="1"/>
        <v>0</v>
      </c>
      <c r="F22" s="2"/>
      <c r="G22" s="2"/>
      <c r="H22" s="2"/>
      <c r="I22" s="2"/>
      <c r="J22" s="2"/>
    </row>
    <row r="23" spans="1:10" x14ac:dyDescent="0.25">
      <c r="A23" t="s">
        <v>135</v>
      </c>
      <c r="B23" s="1">
        <v>39.92</v>
      </c>
      <c r="D23" s="2">
        <f t="shared" si="0"/>
        <v>12.7744</v>
      </c>
      <c r="E23" s="2">
        <f t="shared" si="1"/>
        <v>26.746400000000001</v>
      </c>
      <c r="F23" s="2"/>
      <c r="G23" s="2">
        <v>19.010000000000002</v>
      </c>
      <c r="H23" s="2">
        <v>39.92</v>
      </c>
      <c r="I23" s="2"/>
      <c r="J23" s="2"/>
    </row>
    <row r="24" spans="1:10" x14ac:dyDescent="0.25">
      <c r="A24" t="s">
        <v>138</v>
      </c>
      <c r="B24" s="1">
        <v>33.200000000000003</v>
      </c>
      <c r="D24" s="2">
        <f t="shared" si="0"/>
        <v>10.624000000000001</v>
      </c>
      <c r="E24" s="2">
        <f t="shared" si="1"/>
        <v>22.244000000000003</v>
      </c>
      <c r="F24" s="2"/>
      <c r="G24" s="2"/>
      <c r="H24" s="2"/>
      <c r="I24" s="2"/>
      <c r="J24" s="2"/>
    </row>
    <row r="25" spans="1:10" x14ac:dyDescent="0.25">
      <c r="A25" t="s">
        <v>44</v>
      </c>
      <c r="B25" s="1">
        <v>56.58</v>
      </c>
      <c r="D25" s="2">
        <f t="shared" si="0"/>
        <v>18.105599999999999</v>
      </c>
      <c r="E25" s="2">
        <f t="shared" si="1"/>
        <v>37.9086</v>
      </c>
      <c r="F25" s="2"/>
      <c r="G25" s="2"/>
      <c r="H25" s="2"/>
      <c r="I25" s="2"/>
      <c r="J25" s="2"/>
    </row>
    <row r="26" spans="1:10" x14ac:dyDescent="0.25">
      <c r="A26" t="s">
        <v>75</v>
      </c>
      <c r="B26" s="1">
        <v>42.17</v>
      </c>
      <c r="D26" s="2">
        <f t="shared" si="0"/>
        <v>13.494400000000001</v>
      </c>
      <c r="E26" s="2">
        <f t="shared" si="1"/>
        <v>28.253900000000002</v>
      </c>
      <c r="F26" s="2"/>
      <c r="G26" s="2"/>
      <c r="H26" s="2"/>
      <c r="I26" s="2"/>
      <c r="J26" s="2"/>
    </row>
    <row r="27" spans="1:10" x14ac:dyDescent="0.25">
      <c r="A27" t="s">
        <v>74</v>
      </c>
      <c r="B27" s="1">
        <v>0</v>
      </c>
      <c r="D27" s="2">
        <f t="shared" si="0"/>
        <v>0</v>
      </c>
      <c r="E27" s="2">
        <f t="shared" si="1"/>
        <v>0</v>
      </c>
      <c r="F27" s="2"/>
      <c r="G27" s="2"/>
      <c r="H27" s="2"/>
      <c r="I27" s="2"/>
      <c r="J27" s="2"/>
    </row>
    <row r="28" spans="1:10" x14ac:dyDescent="0.25">
      <c r="A28" t="s">
        <v>67</v>
      </c>
      <c r="B28" s="1">
        <v>0</v>
      </c>
      <c r="D28" s="2">
        <f t="shared" si="0"/>
        <v>0</v>
      </c>
      <c r="E28" s="2">
        <f t="shared" si="1"/>
        <v>0</v>
      </c>
      <c r="F28" s="2"/>
      <c r="G28" s="2"/>
      <c r="H28" s="2"/>
      <c r="I28" s="2"/>
    </row>
    <row r="29" spans="1:10" x14ac:dyDescent="0.25">
      <c r="A29" t="s">
        <v>100</v>
      </c>
      <c r="B29" s="1">
        <v>0</v>
      </c>
      <c r="D29" s="2">
        <f t="shared" si="0"/>
        <v>0</v>
      </c>
      <c r="E29" s="2">
        <f t="shared" si="1"/>
        <v>0</v>
      </c>
      <c r="F29" s="2"/>
      <c r="G29" s="2"/>
      <c r="H29" s="2"/>
      <c r="I29" s="2"/>
      <c r="J29" s="2"/>
    </row>
    <row r="30" spans="1:10" x14ac:dyDescent="0.25">
      <c r="A30" t="s">
        <v>9</v>
      </c>
      <c r="B30" s="1">
        <v>0</v>
      </c>
      <c r="D30" s="2">
        <f t="shared" si="0"/>
        <v>0</v>
      </c>
      <c r="E30" s="2">
        <f t="shared" si="1"/>
        <v>0</v>
      </c>
      <c r="F30" s="2"/>
      <c r="G30" s="2"/>
      <c r="H30" s="2"/>
      <c r="I30" s="2"/>
      <c r="J30" s="2"/>
    </row>
    <row r="31" spans="1:10" x14ac:dyDescent="0.25">
      <c r="A31" t="s">
        <v>53</v>
      </c>
      <c r="B31" s="1">
        <v>47.27</v>
      </c>
      <c r="D31" s="2">
        <f t="shared" si="0"/>
        <v>15.126400000000002</v>
      </c>
      <c r="E31" s="2">
        <f t="shared" si="1"/>
        <v>31.670900000000003</v>
      </c>
      <c r="F31" s="2"/>
      <c r="G31" s="2"/>
      <c r="H31" s="2"/>
      <c r="I31" s="2"/>
      <c r="J31" s="2"/>
    </row>
    <row r="32" spans="1:10" x14ac:dyDescent="0.25">
      <c r="A32" t="s">
        <v>107</v>
      </c>
      <c r="B32" s="1">
        <v>41.25</v>
      </c>
      <c r="D32" s="2">
        <f t="shared" si="0"/>
        <v>13.200000000000001</v>
      </c>
      <c r="E32" s="2">
        <f t="shared" si="1"/>
        <v>27.637500000000003</v>
      </c>
      <c r="F32" s="2"/>
      <c r="G32" s="2"/>
      <c r="H32" s="2"/>
      <c r="I32" s="2"/>
      <c r="J32" s="2"/>
    </row>
    <row r="33" spans="1:10" x14ac:dyDescent="0.25">
      <c r="A33" t="s">
        <v>87</v>
      </c>
      <c r="B33" s="1">
        <v>58.16</v>
      </c>
      <c r="D33" s="2">
        <f t="shared" si="0"/>
        <v>18.6112</v>
      </c>
      <c r="E33" s="2">
        <f t="shared" si="1"/>
        <v>38.967199999999998</v>
      </c>
      <c r="F33" s="2"/>
      <c r="G33" s="2"/>
      <c r="H33" s="2"/>
      <c r="I33" s="2"/>
      <c r="J33" s="2"/>
    </row>
    <row r="34" spans="1:10" x14ac:dyDescent="0.25">
      <c r="A34" t="s">
        <v>19</v>
      </c>
      <c r="B34" s="1">
        <v>0</v>
      </c>
      <c r="D34" s="2">
        <f t="shared" si="0"/>
        <v>0</v>
      </c>
      <c r="E34" s="2">
        <f t="shared" si="1"/>
        <v>0</v>
      </c>
      <c r="F34" s="2"/>
      <c r="G34" s="2"/>
      <c r="H34" s="2"/>
      <c r="I34" s="2"/>
      <c r="J34" s="2"/>
    </row>
    <row r="35" spans="1:10" x14ac:dyDescent="0.25">
      <c r="A35" t="s">
        <v>4</v>
      </c>
      <c r="B35" s="1">
        <v>0</v>
      </c>
      <c r="D35" s="2">
        <f t="shared" si="0"/>
        <v>0</v>
      </c>
      <c r="E35" s="2">
        <f t="shared" si="1"/>
        <v>0</v>
      </c>
      <c r="F35" s="2"/>
      <c r="G35" s="2"/>
      <c r="H35" s="2"/>
      <c r="I35" s="2"/>
      <c r="J35" s="2"/>
    </row>
    <row r="36" spans="1:10" x14ac:dyDescent="0.25">
      <c r="A36" t="s">
        <v>103</v>
      </c>
      <c r="B36" s="1">
        <v>0</v>
      </c>
      <c r="D36" s="2">
        <f t="shared" si="0"/>
        <v>0</v>
      </c>
      <c r="E36" s="2">
        <f t="shared" si="1"/>
        <v>0</v>
      </c>
      <c r="F36" s="2"/>
      <c r="G36" s="2"/>
      <c r="H36" s="2"/>
      <c r="I36" s="2"/>
      <c r="J36" s="2"/>
    </row>
    <row r="37" spans="1:10" x14ac:dyDescent="0.25">
      <c r="A37" t="s">
        <v>127</v>
      </c>
      <c r="B37" s="1">
        <v>36.340000000000003</v>
      </c>
      <c r="D37" s="2">
        <f t="shared" si="0"/>
        <v>11.628800000000002</v>
      </c>
      <c r="E37" s="2">
        <f t="shared" si="1"/>
        <v>24.347800000000003</v>
      </c>
      <c r="F37" s="2"/>
      <c r="G37" s="2"/>
      <c r="H37" s="2"/>
      <c r="I37" s="2"/>
      <c r="J37" s="2"/>
    </row>
    <row r="38" spans="1:10" x14ac:dyDescent="0.25">
      <c r="A38" t="s">
        <v>2</v>
      </c>
      <c r="B38" s="1">
        <v>38.33</v>
      </c>
      <c r="D38" s="2">
        <f t="shared" si="0"/>
        <v>12.265599999999999</v>
      </c>
      <c r="E38" s="2">
        <f t="shared" si="1"/>
        <v>25.681100000000001</v>
      </c>
      <c r="F38" s="2"/>
      <c r="G38" s="2"/>
      <c r="H38" s="2"/>
      <c r="I38" s="2"/>
      <c r="J38" s="2"/>
    </row>
    <row r="39" spans="1:10" x14ac:dyDescent="0.25">
      <c r="A39" t="s">
        <v>144</v>
      </c>
      <c r="B39" s="1">
        <v>40.6</v>
      </c>
      <c r="D39" s="2">
        <f t="shared" ref="D39:D70" si="2">B39*0.32</f>
        <v>12.992000000000001</v>
      </c>
      <c r="E39" s="2">
        <f t="shared" ref="E39:E70" si="3">B39*0.67</f>
        <v>27.202000000000002</v>
      </c>
      <c r="F39" s="2"/>
      <c r="G39" s="2">
        <v>19.32</v>
      </c>
      <c r="H39" s="2">
        <v>40.57</v>
      </c>
      <c r="I39" s="2"/>
      <c r="J39" s="2"/>
    </row>
    <row r="40" spans="1:10" x14ac:dyDescent="0.25">
      <c r="A40" t="s">
        <v>105</v>
      </c>
      <c r="B40" s="1">
        <v>39.700000000000003</v>
      </c>
      <c r="D40" s="2">
        <f t="shared" si="2"/>
        <v>12.704000000000001</v>
      </c>
      <c r="E40" s="2">
        <f t="shared" si="3"/>
        <v>26.599000000000004</v>
      </c>
      <c r="F40" s="2"/>
      <c r="G40" s="2"/>
      <c r="H40" s="2"/>
      <c r="I40" s="2"/>
      <c r="J40" s="2"/>
    </row>
    <row r="41" spans="1:10" x14ac:dyDescent="0.25">
      <c r="A41" t="s">
        <v>104</v>
      </c>
      <c r="B41" s="1">
        <v>65.180000000000007</v>
      </c>
      <c r="D41" s="2">
        <f t="shared" si="2"/>
        <v>20.857600000000001</v>
      </c>
      <c r="E41" s="2">
        <f t="shared" si="3"/>
        <v>43.670600000000007</v>
      </c>
      <c r="F41" s="2"/>
      <c r="G41" s="2"/>
      <c r="H41" s="2"/>
      <c r="I41" s="2"/>
    </row>
    <row r="42" spans="1:10" x14ac:dyDescent="0.25">
      <c r="A42" t="s">
        <v>16</v>
      </c>
      <c r="B42" s="1">
        <v>39.479999999999997</v>
      </c>
      <c r="D42" s="2">
        <f t="shared" si="2"/>
        <v>12.633599999999999</v>
      </c>
      <c r="E42" s="2">
        <f t="shared" si="3"/>
        <v>26.451599999999999</v>
      </c>
      <c r="F42" s="2"/>
      <c r="G42" s="2"/>
      <c r="H42" s="2"/>
      <c r="I42" s="2"/>
      <c r="J42" s="2"/>
    </row>
    <row r="43" spans="1:10" x14ac:dyDescent="0.25">
      <c r="A43" t="s">
        <v>61</v>
      </c>
      <c r="B43" s="1">
        <v>0</v>
      </c>
      <c r="D43" s="2">
        <f t="shared" si="2"/>
        <v>0</v>
      </c>
      <c r="E43" s="2">
        <f t="shared" si="3"/>
        <v>0</v>
      </c>
      <c r="F43" s="2"/>
      <c r="G43" s="2"/>
      <c r="H43" s="2"/>
      <c r="I43" s="2"/>
      <c r="J43" s="2"/>
    </row>
    <row r="44" spans="1:10" x14ac:dyDescent="0.25">
      <c r="A44" t="s">
        <v>130</v>
      </c>
      <c r="B44" s="1">
        <v>53.12</v>
      </c>
      <c r="D44" s="2">
        <f t="shared" si="2"/>
        <v>16.9984</v>
      </c>
      <c r="E44" s="2">
        <f t="shared" si="3"/>
        <v>35.590400000000002</v>
      </c>
      <c r="F44" s="2"/>
      <c r="G44" s="2"/>
      <c r="H44" s="2"/>
      <c r="I44" s="2"/>
      <c r="J44" s="2"/>
    </row>
    <row r="45" spans="1:10" x14ac:dyDescent="0.25">
      <c r="A45" t="s">
        <v>62</v>
      </c>
      <c r="B45" s="1">
        <v>0</v>
      </c>
      <c r="D45" s="2">
        <f t="shared" si="2"/>
        <v>0</v>
      </c>
      <c r="E45" s="2">
        <f t="shared" si="3"/>
        <v>0</v>
      </c>
      <c r="F45" s="2"/>
      <c r="G45" s="2"/>
      <c r="H45" s="2"/>
      <c r="I45" s="2"/>
      <c r="J45" s="2"/>
    </row>
    <row r="46" spans="1:10" x14ac:dyDescent="0.25">
      <c r="A46" t="s">
        <v>109</v>
      </c>
      <c r="B46" s="1">
        <v>48.3</v>
      </c>
      <c r="D46" s="2">
        <f t="shared" si="2"/>
        <v>15.456</v>
      </c>
      <c r="E46" s="2">
        <f t="shared" si="3"/>
        <v>32.360999999999997</v>
      </c>
      <c r="F46" s="2"/>
      <c r="G46" s="2"/>
      <c r="H46" s="2"/>
      <c r="I46" s="2"/>
      <c r="J46" s="2"/>
    </row>
    <row r="47" spans="1:10" x14ac:dyDescent="0.25">
      <c r="A47" t="s">
        <v>134</v>
      </c>
      <c r="B47" s="1">
        <v>51.5</v>
      </c>
      <c r="D47" s="2">
        <f t="shared" si="2"/>
        <v>16.48</v>
      </c>
      <c r="E47" s="2">
        <f t="shared" si="3"/>
        <v>34.505000000000003</v>
      </c>
      <c r="F47" s="2"/>
      <c r="G47" s="2"/>
      <c r="H47" s="2"/>
      <c r="I47" s="2"/>
    </row>
    <row r="48" spans="1:10" x14ac:dyDescent="0.25">
      <c r="A48" t="s">
        <v>84</v>
      </c>
      <c r="B48" s="1">
        <v>45.27</v>
      </c>
      <c r="D48" s="2">
        <f t="shared" si="2"/>
        <v>14.486400000000001</v>
      </c>
      <c r="E48" s="2">
        <f t="shared" si="3"/>
        <v>30.330900000000003</v>
      </c>
      <c r="F48" s="2"/>
      <c r="G48" s="2"/>
      <c r="H48" s="2"/>
      <c r="I48" s="2"/>
    </row>
    <row r="49" spans="1:10" x14ac:dyDescent="0.25">
      <c r="A49" t="s">
        <v>111</v>
      </c>
      <c r="B49" s="1">
        <v>0</v>
      </c>
      <c r="D49" s="2">
        <f t="shared" si="2"/>
        <v>0</v>
      </c>
      <c r="E49" s="2">
        <f t="shared" si="3"/>
        <v>0</v>
      </c>
      <c r="F49" s="2"/>
      <c r="G49" s="2"/>
      <c r="H49" s="2"/>
      <c r="I49" s="2"/>
      <c r="J49" s="2"/>
    </row>
    <row r="50" spans="1:10" x14ac:dyDescent="0.25">
      <c r="A50" t="s">
        <v>58</v>
      </c>
      <c r="B50" s="1">
        <v>0</v>
      </c>
      <c r="D50" s="2">
        <f t="shared" si="2"/>
        <v>0</v>
      </c>
      <c r="E50" s="2">
        <f t="shared" si="3"/>
        <v>0</v>
      </c>
      <c r="F50" s="2"/>
      <c r="G50" s="2"/>
      <c r="H50" s="2"/>
      <c r="I50" s="2"/>
      <c r="J50" s="2"/>
    </row>
    <row r="51" spans="1:10" x14ac:dyDescent="0.25">
      <c r="A51" t="s">
        <v>79</v>
      </c>
      <c r="B51" s="1">
        <v>41.46</v>
      </c>
      <c r="C51" t="s">
        <v>65</v>
      </c>
      <c r="D51" s="2">
        <f t="shared" si="2"/>
        <v>13.267200000000001</v>
      </c>
      <c r="E51" s="2">
        <f t="shared" si="3"/>
        <v>27.778200000000002</v>
      </c>
      <c r="F51" s="2"/>
      <c r="G51" s="2"/>
      <c r="H51" s="2"/>
      <c r="I51" s="2"/>
      <c r="J51" s="2"/>
    </row>
    <row r="52" spans="1:10" x14ac:dyDescent="0.25">
      <c r="A52" t="s">
        <v>29</v>
      </c>
      <c r="B52" s="1">
        <v>50.56</v>
      </c>
      <c r="D52" s="2">
        <f t="shared" si="2"/>
        <v>16.179200000000002</v>
      </c>
      <c r="E52" s="2">
        <f t="shared" si="3"/>
        <v>33.875200000000007</v>
      </c>
      <c r="F52" s="2"/>
      <c r="G52" s="2"/>
      <c r="H52" s="2"/>
      <c r="I52" s="2"/>
    </row>
    <row r="53" spans="1:10" x14ac:dyDescent="0.25">
      <c r="A53" t="s">
        <v>114</v>
      </c>
      <c r="B53" s="1">
        <v>53</v>
      </c>
      <c r="D53" s="2">
        <f t="shared" si="2"/>
        <v>16.96</v>
      </c>
      <c r="E53" s="2">
        <f t="shared" si="3"/>
        <v>35.510000000000005</v>
      </c>
      <c r="F53" s="2"/>
      <c r="G53" s="2"/>
      <c r="H53" s="2"/>
      <c r="I53" s="2"/>
    </row>
    <row r="54" spans="1:10" x14ac:dyDescent="0.25">
      <c r="A54" t="s">
        <v>141</v>
      </c>
      <c r="B54" s="1">
        <v>42.1</v>
      </c>
      <c r="D54" s="2">
        <f t="shared" si="2"/>
        <v>13.472000000000001</v>
      </c>
      <c r="E54" s="2">
        <f t="shared" si="3"/>
        <v>28.207000000000004</v>
      </c>
      <c r="F54" s="2"/>
      <c r="G54" s="2"/>
      <c r="H54" s="2"/>
      <c r="I54" s="2"/>
      <c r="J54" s="2"/>
    </row>
    <row r="55" spans="1:10" x14ac:dyDescent="0.25">
      <c r="A55" t="s">
        <v>94</v>
      </c>
      <c r="B55" s="1">
        <v>0</v>
      </c>
      <c r="D55" s="2">
        <f t="shared" si="2"/>
        <v>0</v>
      </c>
      <c r="E55" s="2">
        <f t="shared" si="3"/>
        <v>0</v>
      </c>
      <c r="F55" s="2"/>
      <c r="G55" s="2"/>
      <c r="H55" s="2"/>
      <c r="I55" s="2"/>
      <c r="J55" s="2"/>
    </row>
    <row r="56" spans="1:10" x14ac:dyDescent="0.25">
      <c r="A56" t="s">
        <v>81</v>
      </c>
      <c r="B56" s="1">
        <v>32.9</v>
      </c>
      <c r="D56" s="2">
        <f t="shared" si="2"/>
        <v>10.528</v>
      </c>
      <c r="E56" s="2">
        <f t="shared" si="3"/>
        <v>22.042999999999999</v>
      </c>
      <c r="F56" s="2"/>
      <c r="G56" s="2"/>
      <c r="H56" s="2"/>
      <c r="I56" s="2"/>
      <c r="J56" s="2"/>
    </row>
    <row r="57" spans="1:10" x14ac:dyDescent="0.25">
      <c r="A57" t="s">
        <v>50</v>
      </c>
      <c r="B57" s="1">
        <v>0</v>
      </c>
      <c r="D57" s="2">
        <f t="shared" si="2"/>
        <v>0</v>
      </c>
      <c r="E57" s="2">
        <f t="shared" si="3"/>
        <v>0</v>
      </c>
      <c r="F57" s="2"/>
      <c r="G57" s="2"/>
      <c r="H57" s="2"/>
      <c r="I57" s="2"/>
      <c r="J57" s="2"/>
    </row>
    <row r="58" spans="1:10" x14ac:dyDescent="0.25">
      <c r="A58" t="s">
        <v>5</v>
      </c>
      <c r="B58" s="1">
        <v>38.799999999999997</v>
      </c>
      <c r="D58" s="2">
        <f t="shared" si="2"/>
        <v>12.415999999999999</v>
      </c>
      <c r="E58" s="2">
        <f t="shared" si="3"/>
        <v>25.995999999999999</v>
      </c>
      <c r="F58" s="2"/>
      <c r="G58" s="2"/>
      <c r="H58" s="2"/>
      <c r="I58" s="2"/>
      <c r="J58" s="2"/>
    </row>
    <row r="59" spans="1:10" x14ac:dyDescent="0.25">
      <c r="A59" t="s">
        <v>60</v>
      </c>
      <c r="B59" s="1">
        <v>48.7</v>
      </c>
      <c r="D59" s="2">
        <f t="shared" si="2"/>
        <v>15.584000000000001</v>
      </c>
      <c r="E59" s="2">
        <f t="shared" si="3"/>
        <v>32.629000000000005</v>
      </c>
      <c r="F59" s="2"/>
      <c r="G59" s="2"/>
      <c r="H59" s="2"/>
      <c r="I59" s="2"/>
    </row>
    <row r="60" spans="1:10" x14ac:dyDescent="0.25">
      <c r="A60" t="s">
        <v>22</v>
      </c>
      <c r="B60" s="1">
        <v>0</v>
      </c>
      <c r="D60" s="2">
        <f t="shared" si="2"/>
        <v>0</v>
      </c>
      <c r="E60" s="2">
        <f t="shared" si="3"/>
        <v>0</v>
      </c>
      <c r="F60" s="2"/>
      <c r="G60" s="2"/>
      <c r="H60" s="2"/>
      <c r="I60" s="2"/>
      <c r="J60" s="2"/>
    </row>
    <row r="61" spans="1:10" x14ac:dyDescent="0.25">
      <c r="A61" t="s">
        <v>119</v>
      </c>
      <c r="B61" s="1">
        <v>37.299999999999997</v>
      </c>
      <c r="D61" s="2">
        <f t="shared" si="2"/>
        <v>11.936</v>
      </c>
      <c r="E61" s="2">
        <f t="shared" si="3"/>
        <v>24.991</v>
      </c>
      <c r="F61" s="2"/>
      <c r="G61" s="2"/>
      <c r="H61" s="2"/>
      <c r="I61" s="2"/>
      <c r="J61" s="2"/>
    </row>
    <row r="62" spans="1:10" x14ac:dyDescent="0.25">
      <c r="A62" t="s">
        <v>42</v>
      </c>
      <c r="B62" s="1">
        <v>0</v>
      </c>
      <c r="D62" s="2">
        <f t="shared" si="2"/>
        <v>0</v>
      </c>
      <c r="E62" s="2">
        <f t="shared" si="3"/>
        <v>0</v>
      </c>
      <c r="F62" s="2"/>
      <c r="G62" s="2"/>
      <c r="H62" s="2"/>
      <c r="I62" s="2"/>
      <c r="J62" s="2"/>
    </row>
    <row r="63" spans="1:10" x14ac:dyDescent="0.25">
      <c r="A63" t="s">
        <v>80</v>
      </c>
      <c r="B63" s="1">
        <v>0</v>
      </c>
      <c r="D63" s="2">
        <f t="shared" si="2"/>
        <v>0</v>
      </c>
      <c r="E63" s="2">
        <f t="shared" si="3"/>
        <v>0</v>
      </c>
      <c r="F63" s="2"/>
      <c r="G63" s="2"/>
      <c r="H63" s="2"/>
      <c r="I63" s="2"/>
      <c r="J63" s="2"/>
    </row>
    <row r="64" spans="1:10" x14ac:dyDescent="0.25">
      <c r="A64" t="s">
        <v>110</v>
      </c>
      <c r="B64" s="1">
        <v>42.07</v>
      </c>
      <c r="D64" s="2">
        <f t="shared" si="2"/>
        <v>13.462400000000001</v>
      </c>
      <c r="E64" s="2">
        <f t="shared" si="3"/>
        <v>28.186900000000001</v>
      </c>
      <c r="F64" s="2"/>
      <c r="G64" s="2"/>
      <c r="H64" s="2"/>
      <c r="I64" s="2"/>
    </row>
    <row r="65" spans="1:10" x14ac:dyDescent="0.25">
      <c r="A65" t="s">
        <v>73</v>
      </c>
      <c r="B65" s="1">
        <v>0</v>
      </c>
      <c r="D65" s="2">
        <f t="shared" si="2"/>
        <v>0</v>
      </c>
      <c r="E65" s="2">
        <f t="shared" si="3"/>
        <v>0</v>
      </c>
      <c r="F65" s="2"/>
      <c r="G65" s="2"/>
      <c r="H65" s="2"/>
      <c r="I65" s="2"/>
      <c r="J65" s="2"/>
    </row>
    <row r="66" spans="1:10" x14ac:dyDescent="0.25">
      <c r="A66" t="s">
        <v>24</v>
      </c>
      <c r="B66" s="1">
        <v>39.5</v>
      </c>
      <c r="D66" s="2">
        <f t="shared" si="2"/>
        <v>12.64</v>
      </c>
      <c r="E66" s="2">
        <f t="shared" si="3"/>
        <v>26.465</v>
      </c>
      <c r="F66" s="2"/>
      <c r="G66" s="2"/>
      <c r="H66" s="2"/>
      <c r="I66" s="2"/>
      <c r="J66" s="2"/>
    </row>
    <row r="67" spans="1:10" x14ac:dyDescent="0.25">
      <c r="A67" t="s">
        <v>25</v>
      </c>
      <c r="B67" s="1">
        <v>46.55</v>
      </c>
      <c r="D67" s="2">
        <f t="shared" si="2"/>
        <v>14.895999999999999</v>
      </c>
      <c r="E67" s="2">
        <f t="shared" si="3"/>
        <v>31.188500000000001</v>
      </c>
      <c r="F67" s="2"/>
      <c r="G67" s="2"/>
      <c r="H67" s="2"/>
      <c r="I67" s="2"/>
      <c r="J67" s="2"/>
    </row>
    <row r="68" spans="1:10" x14ac:dyDescent="0.25">
      <c r="A68" t="s">
        <v>56</v>
      </c>
      <c r="B68" s="1">
        <v>42.37</v>
      </c>
      <c r="D68" s="2">
        <f t="shared" si="2"/>
        <v>13.558399999999999</v>
      </c>
      <c r="E68" s="2">
        <f t="shared" si="3"/>
        <v>28.387899999999998</v>
      </c>
      <c r="F68" s="2"/>
      <c r="G68" s="2"/>
      <c r="H68" s="2"/>
      <c r="I68" s="2"/>
      <c r="J68" s="2"/>
    </row>
    <row r="69" spans="1:10" x14ac:dyDescent="0.25">
      <c r="A69" t="s">
        <v>54</v>
      </c>
      <c r="B69" s="1">
        <v>0</v>
      </c>
      <c r="D69" s="2">
        <f t="shared" si="2"/>
        <v>0</v>
      </c>
      <c r="E69" s="2">
        <f t="shared" si="3"/>
        <v>0</v>
      </c>
      <c r="F69" s="2"/>
      <c r="G69" s="2"/>
      <c r="H69" s="2"/>
      <c r="I69" s="2"/>
    </row>
    <row r="70" spans="1:10" x14ac:dyDescent="0.25">
      <c r="A70" t="s">
        <v>128</v>
      </c>
      <c r="B70" s="1">
        <v>48.36</v>
      </c>
      <c r="D70" s="2">
        <f t="shared" si="2"/>
        <v>15.475200000000001</v>
      </c>
      <c r="E70" s="2">
        <f t="shared" si="3"/>
        <v>32.401200000000003</v>
      </c>
      <c r="F70" s="2"/>
      <c r="G70" s="2"/>
      <c r="H70" s="2"/>
      <c r="I70" s="2"/>
      <c r="J70" s="2"/>
    </row>
    <row r="71" spans="1:10" x14ac:dyDescent="0.25">
      <c r="A71" t="s">
        <v>89</v>
      </c>
      <c r="B71" s="1">
        <v>47.4</v>
      </c>
      <c r="D71" s="2">
        <f t="shared" ref="D71:D102" si="4">B71*0.32</f>
        <v>15.167999999999999</v>
      </c>
      <c r="E71" s="2">
        <f t="shared" ref="E71:E102" si="5">B71*0.67</f>
        <v>31.758000000000003</v>
      </c>
      <c r="F71" s="2"/>
      <c r="G71" s="2"/>
      <c r="H71" s="2"/>
      <c r="I71" s="2"/>
      <c r="J71" s="2"/>
    </row>
    <row r="72" spans="1:10" x14ac:dyDescent="0.25">
      <c r="A72" t="s">
        <v>99</v>
      </c>
      <c r="B72" s="1">
        <v>0</v>
      </c>
      <c r="D72" s="2">
        <f t="shared" si="4"/>
        <v>0</v>
      </c>
      <c r="E72" s="2">
        <f t="shared" si="5"/>
        <v>0</v>
      </c>
      <c r="F72" s="2"/>
      <c r="G72" s="2"/>
      <c r="H72" s="2"/>
      <c r="I72" s="2"/>
      <c r="J72" s="2"/>
    </row>
    <row r="73" spans="1:10" x14ac:dyDescent="0.25">
      <c r="A73" t="s">
        <v>55</v>
      </c>
      <c r="B73" s="1">
        <v>0</v>
      </c>
      <c r="D73" s="2">
        <f t="shared" si="4"/>
        <v>0</v>
      </c>
      <c r="E73" s="2">
        <f t="shared" si="5"/>
        <v>0</v>
      </c>
      <c r="F73" s="2"/>
      <c r="G73" s="2"/>
      <c r="H73" s="2"/>
      <c r="I73" s="2"/>
      <c r="J73" s="2"/>
    </row>
    <row r="74" spans="1:10" x14ac:dyDescent="0.25">
      <c r="A74" t="s">
        <v>101</v>
      </c>
      <c r="B74" s="1">
        <v>41.3</v>
      </c>
      <c r="D74" s="2">
        <f t="shared" si="4"/>
        <v>13.215999999999999</v>
      </c>
      <c r="E74" s="2">
        <f t="shared" si="5"/>
        <v>27.670999999999999</v>
      </c>
      <c r="F74" s="2"/>
      <c r="G74" s="2"/>
      <c r="H74" s="2"/>
      <c r="I74" s="2"/>
      <c r="J74" s="2"/>
    </row>
    <row r="75" spans="1:10" x14ac:dyDescent="0.25">
      <c r="A75" t="s">
        <v>43</v>
      </c>
      <c r="B75" s="1">
        <v>0</v>
      </c>
      <c r="D75" s="2">
        <f t="shared" si="4"/>
        <v>0</v>
      </c>
      <c r="E75" s="2">
        <f t="shared" si="5"/>
        <v>0</v>
      </c>
      <c r="F75" s="2"/>
      <c r="G75" s="2"/>
      <c r="H75" s="2"/>
      <c r="I75" s="2"/>
      <c r="J75" s="2"/>
    </row>
    <row r="76" spans="1:10" x14ac:dyDescent="0.25">
      <c r="A76" t="s">
        <v>129</v>
      </c>
      <c r="B76" s="1">
        <v>51.27</v>
      </c>
      <c r="D76" s="2">
        <f t="shared" si="4"/>
        <v>16.406400000000001</v>
      </c>
      <c r="E76" s="2">
        <f t="shared" si="5"/>
        <v>34.350900000000003</v>
      </c>
      <c r="F76" s="2"/>
      <c r="G76" s="2"/>
      <c r="H76" s="2"/>
      <c r="I76" s="2"/>
      <c r="J76" s="2"/>
    </row>
    <row r="77" spans="1:10" x14ac:dyDescent="0.25">
      <c r="A77" t="s">
        <v>20</v>
      </c>
      <c r="B77" s="1">
        <v>0</v>
      </c>
      <c r="D77" s="2">
        <f t="shared" si="4"/>
        <v>0</v>
      </c>
      <c r="E77" s="2">
        <f t="shared" si="5"/>
        <v>0</v>
      </c>
      <c r="F77" s="2"/>
      <c r="G77" s="2"/>
      <c r="H77" s="2"/>
      <c r="I77" s="2"/>
      <c r="J77" s="2"/>
    </row>
    <row r="78" spans="1:10" x14ac:dyDescent="0.25">
      <c r="A78" t="s">
        <v>69</v>
      </c>
      <c r="B78" s="1">
        <v>46.3</v>
      </c>
      <c r="D78" s="2">
        <f t="shared" si="4"/>
        <v>14.815999999999999</v>
      </c>
      <c r="E78" s="2">
        <f t="shared" si="5"/>
        <v>31.021000000000001</v>
      </c>
      <c r="F78" s="2"/>
      <c r="G78" s="2"/>
      <c r="H78" s="2"/>
      <c r="I78" s="2"/>
    </row>
    <row r="79" spans="1:10" x14ac:dyDescent="0.25">
      <c r="A79" t="s">
        <v>145</v>
      </c>
      <c r="B79" s="1">
        <v>47.07</v>
      </c>
      <c r="D79" s="2">
        <f t="shared" si="4"/>
        <v>15.0624</v>
      </c>
      <c r="E79" s="2">
        <f t="shared" si="5"/>
        <v>31.536900000000003</v>
      </c>
      <c r="F79" s="2"/>
      <c r="G79" s="2"/>
      <c r="H79" s="2"/>
      <c r="I79" s="2"/>
    </row>
    <row r="80" spans="1:10" x14ac:dyDescent="0.25">
      <c r="A80" t="s">
        <v>143</v>
      </c>
      <c r="B80" s="1">
        <v>47</v>
      </c>
      <c r="D80" s="2">
        <f t="shared" si="4"/>
        <v>15.040000000000001</v>
      </c>
      <c r="E80" s="2">
        <f t="shared" si="5"/>
        <v>31.490000000000002</v>
      </c>
      <c r="F80" s="2"/>
      <c r="G80" s="2"/>
      <c r="H80" s="2"/>
      <c r="I80" s="2"/>
      <c r="J80" s="2"/>
    </row>
    <row r="81" spans="1:10" x14ac:dyDescent="0.25">
      <c r="A81" t="s">
        <v>3</v>
      </c>
      <c r="B81" s="1">
        <v>39.33</v>
      </c>
      <c r="D81" s="2">
        <f t="shared" si="4"/>
        <v>12.585599999999999</v>
      </c>
      <c r="E81" s="2">
        <f t="shared" si="5"/>
        <v>26.351099999999999</v>
      </c>
      <c r="F81" s="2"/>
      <c r="G81" s="2"/>
      <c r="H81" s="2"/>
      <c r="I81" s="2"/>
    </row>
    <row r="82" spans="1:10" x14ac:dyDescent="0.25">
      <c r="A82" t="s">
        <v>132</v>
      </c>
      <c r="B82" s="1">
        <v>32.57</v>
      </c>
      <c r="D82" s="2">
        <f t="shared" si="4"/>
        <v>10.4224</v>
      </c>
      <c r="E82" s="2">
        <f t="shared" si="5"/>
        <v>21.821900000000003</v>
      </c>
      <c r="F82" s="2"/>
      <c r="G82" s="2"/>
      <c r="H82" s="2"/>
      <c r="I82" s="2"/>
      <c r="J82" s="2"/>
    </row>
    <row r="83" spans="1:10" x14ac:dyDescent="0.25">
      <c r="A83" t="s">
        <v>68</v>
      </c>
      <c r="B83" s="1">
        <v>0</v>
      </c>
      <c r="D83" s="2">
        <f t="shared" si="4"/>
        <v>0</v>
      </c>
      <c r="E83" s="2">
        <f t="shared" si="5"/>
        <v>0</v>
      </c>
      <c r="F83" s="2"/>
      <c r="G83" s="2"/>
      <c r="H83" s="2"/>
      <c r="I83" s="2"/>
      <c r="J83" s="2"/>
    </row>
    <row r="84" spans="1:10" x14ac:dyDescent="0.25">
      <c r="A84" t="s">
        <v>71</v>
      </c>
      <c r="B84" s="1">
        <v>36.32</v>
      </c>
      <c r="C84" t="s">
        <v>65</v>
      </c>
      <c r="D84" s="2">
        <f t="shared" si="4"/>
        <v>11.622400000000001</v>
      </c>
      <c r="E84" s="2">
        <f t="shared" si="5"/>
        <v>24.334400000000002</v>
      </c>
      <c r="F84" s="2"/>
      <c r="G84" s="2"/>
      <c r="H84" s="2"/>
      <c r="I84" s="2"/>
      <c r="J84" s="2"/>
    </row>
    <row r="85" spans="1:10" x14ac:dyDescent="0.25">
      <c r="A85" t="s">
        <v>76</v>
      </c>
      <c r="B85" s="1">
        <v>41</v>
      </c>
      <c r="D85" s="2">
        <f t="shared" si="4"/>
        <v>13.120000000000001</v>
      </c>
      <c r="E85" s="2">
        <f t="shared" si="5"/>
        <v>27.470000000000002</v>
      </c>
      <c r="F85" s="2"/>
      <c r="G85" s="2"/>
      <c r="H85" s="2"/>
      <c r="I85" s="2">
        <v>67.180000000000007</v>
      </c>
      <c r="J85" s="2">
        <v>40.299999999999997</v>
      </c>
    </row>
    <row r="86" spans="1:10" x14ac:dyDescent="0.25">
      <c r="A86" t="s">
        <v>146</v>
      </c>
      <c r="B86" s="1">
        <v>47</v>
      </c>
      <c r="D86" s="2">
        <f t="shared" si="4"/>
        <v>15.040000000000001</v>
      </c>
      <c r="E86" s="2">
        <f t="shared" si="5"/>
        <v>31.490000000000002</v>
      </c>
      <c r="F86" s="2"/>
      <c r="G86" s="2"/>
      <c r="H86" s="2"/>
      <c r="I86" s="2"/>
    </row>
    <row r="87" spans="1:10" x14ac:dyDescent="0.25">
      <c r="A87" t="s">
        <v>15</v>
      </c>
      <c r="B87" s="1">
        <v>0</v>
      </c>
      <c r="D87" s="2">
        <f t="shared" si="4"/>
        <v>0</v>
      </c>
      <c r="E87" s="2">
        <f t="shared" si="5"/>
        <v>0</v>
      </c>
      <c r="F87" s="2"/>
      <c r="G87" s="2"/>
      <c r="H87" s="2"/>
      <c r="I87" s="2"/>
      <c r="J87" s="2"/>
    </row>
    <row r="88" spans="1:10" x14ac:dyDescent="0.25">
      <c r="A88" t="s">
        <v>8</v>
      </c>
      <c r="B88" s="1">
        <v>47.5</v>
      </c>
      <c r="C88" t="s">
        <v>65</v>
      </c>
      <c r="D88" s="2">
        <f t="shared" si="4"/>
        <v>15.200000000000001</v>
      </c>
      <c r="E88" s="2">
        <f t="shared" si="5"/>
        <v>31.825000000000003</v>
      </c>
      <c r="F88" s="2"/>
      <c r="G88" s="2"/>
      <c r="H88" s="2"/>
      <c r="I88" s="2"/>
    </row>
    <row r="89" spans="1:10" x14ac:dyDescent="0.25">
      <c r="A89" t="s">
        <v>41</v>
      </c>
      <c r="B89" s="1">
        <v>0</v>
      </c>
      <c r="D89" s="2">
        <f t="shared" si="4"/>
        <v>0</v>
      </c>
      <c r="E89" s="2">
        <f t="shared" si="5"/>
        <v>0</v>
      </c>
      <c r="F89" s="2"/>
      <c r="G89" s="2"/>
      <c r="H89" s="2"/>
      <c r="I89" s="2"/>
    </row>
    <row r="90" spans="1:10" x14ac:dyDescent="0.25">
      <c r="A90" t="s">
        <v>83</v>
      </c>
      <c r="B90" s="1">
        <v>0</v>
      </c>
      <c r="D90" s="2">
        <f t="shared" si="4"/>
        <v>0</v>
      </c>
      <c r="E90" s="2">
        <f t="shared" si="5"/>
        <v>0</v>
      </c>
      <c r="F90" s="2"/>
      <c r="G90" s="2"/>
      <c r="H90" s="2"/>
      <c r="I90" s="2"/>
      <c r="J90" s="2"/>
    </row>
    <row r="91" spans="1:10" x14ac:dyDescent="0.25">
      <c r="A91" t="s">
        <v>46</v>
      </c>
      <c r="B91" s="1">
        <v>0</v>
      </c>
      <c r="D91" s="2">
        <f t="shared" si="4"/>
        <v>0</v>
      </c>
      <c r="E91" s="2">
        <f t="shared" si="5"/>
        <v>0</v>
      </c>
      <c r="F91" s="2"/>
      <c r="G91" s="2"/>
      <c r="H91" s="2"/>
      <c r="I91" s="2"/>
    </row>
    <row r="92" spans="1:10" x14ac:dyDescent="0.25">
      <c r="A92" t="s">
        <v>136</v>
      </c>
      <c r="B92" s="1">
        <v>47.36</v>
      </c>
      <c r="D92" s="2">
        <f t="shared" si="4"/>
        <v>15.155200000000001</v>
      </c>
      <c r="E92" s="2">
        <f t="shared" si="5"/>
        <v>31.731200000000001</v>
      </c>
      <c r="F92" s="2"/>
      <c r="G92" s="2"/>
      <c r="H92" s="2"/>
      <c r="I92" s="2"/>
    </row>
    <row r="93" spans="1:10" x14ac:dyDescent="0.25">
      <c r="A93" t="s">
        <v>142</v>
      </c>
      <c r="B93" s="1">
        <v>40.42</v>
      </c>
      <c r="D93" s="2">
        <f t="shared" si="4"/>
        <v>12.9344</v>
      </c>
      <c r="E93" s="2">
        <f t="shared" si="5"/>
        <v>27.081400000000002</v>
      </c>
      <c r="F93" s="2"/>
      <c r="G93" s="2"/>
      <c r="H93" s="2"/>
      <c r="I93" s="2"/>
      <c r="J93" s="2"/>
    </row>
    <row r="94" spans="1:10" x14ac:dyDescent="0.25">
      <c r="A94" t="s">
        <v>1</v>
      </c>
      <c r="B94" s="1">
        <v>35.4</v>
      </c>
      <c r="D94" s="2">
        <f t="shared" si="4"/>
        <v>11.327999999999999</v>
      </c>
      <c r="E94" s="2">
        <f t="shared" si="5"/>
        <v>23.718</v>
      </c>
      <c r="F94" s="2"/>
      <c r="G94" s="2"/>
      <c r="H94" s="2"/>
      <c r="I94" s="2"/>
      <c r="J94" s="2"/>
    </row>
    <row r="95" spans="1:10" x14ac:dyDescent="0.25">
      <c r="A95" t="s">
        <v>10</v>
      </c>
      <c r="B95" s="1">
        <v>0</v>
      </c>
      <c r="D95" s="2">
        <f t="shared" si="4"/>
        <v>0</v>
      </c>
      <c r="E95" s="2">
        <f t="shared" si="5"/>
        <v>0</v>
      </c>
      <c r="F95" s="2"/>
      <c r="G95" s="2"/>
      <c r="H95" s="2"/>
      <c r="I95" s="2"/>
    </row>
    <row r="96" spans="1:10" x14ac:dyDescent="0.25">
      <c r="A96" t="s">
        <v>93</v>
      </c>
      <c r="B96" s="1">
        <v>0</v>
      </c>
      <c r="C96" t="s">
        <v>65</v>
      </c>
      <c r="D96" s="2">
        <f t="shared" si="4"/>
        <v>0</v>
      </c>
      <c r="E96" s="2">
        <f t="shared" si="5"/>
        <v>0</v>
      </c>
      <c r="F96" s="2"/>
      <c r="G96" s="2"/>
      <c r="H96" s="2"/>
      <c r="I96" s="2"/>
    </row>
    <row r="97" spans="1:12" x14ac:dyDescent="0.25">
      <c r="A97" t="s">
        <v>11</v>
      </c>
      <c r="B97" s="1">
        <v>0</v>
      </c>
      <c r="C97" t="s">
        <v>65</v>
      </c>
      <c r="D97" s="2">
        <f t="shared" si="4"/>
        <v>0</v>
      </c>
      <c r="E97" s="2">
        <f t="shared" si="5"/>
        <v>0</v>
      </c>
      <c r="F97" s="2"/>
      <c r="G97" s="2"/>
      <c r="H97" s="2"/>
      <c r="I97" s="2"/>
      <c r="J97" s="2"/>
    </row>
    <row r="98" spans="1:12" x14ac:dyDescent="0.25">
      <c r="A98" t="s">
        <v>28</v>
      </c>
      <c r="B98" s="1">
        <v>47.56</v>
      </c>
      <c r="C98" t="s">
        <v>65</v>
      </c>
      <c r="D98" s="2">
        <f t="shared" si="4"/>
        <v>15.219200000000001</v>
      </c>
      <c r="E98" s="2">
        <f t="shared" si="5"/>
        <v>31.865200000000005</v>
      </c>
      <c r="F98" s="2"/>
      <c r="G98" s="2"/>
      <c r="H98" s="2"/>
      <c r="I98" s="2"/>
      <c r="J98" s="2"/>
    </row>
    <row r="99" spans="1:12" x14ac:dyDescent="0.25">
      <c r="A99" t="s">
        <v>21</v>
      </c>
      <c r="B99" s="1">
        <v>38.700000000000003</v>
      </c>
      <c r="D99" s="2">
        <f t="shared" si="4"/>
        <v>12.384</v>
      </c>
      <c r="E99" s="2">
        <f t="shared" si="5"/>
        <v>25.929000000000002</v>
      </c>
      <c r="F99" s="2"/>
      <c r="G99" s="2"/>
      <c r="H99" s="2"/>
      <c r="I99" s="2"/>
      <c r="J99" s="2"/>
      <c r="K99">
        <v>86.02</v>
      </c>
      <c r="L99">
        <v>38.700000000000003</v>
      </c>
    </row>
    <row r="100" spans="1:12" x14ac:dyDescent="0.25">
      <c r="A100" t="s">
        <v>26</v>
      </c>
      <c r="B100" s="1">
        <v>0</v>
      </c>
      <c r="C100" t="s">
        <v>65</v>
      </c>
      <c r="D100" s="2">
        <f t="shared" si="4"/>
        <v>0</v>
      </c>
      <c r="E100" s="2">
        <f t="shared" si="5"/>
        <v>0</v>
      </c>
      <c r="F100" s="2"/>
      <c r="G100" s="2"/>
      <c r="H100" s="2"/>
      <c r="I100" s="2"/>
      <c r="J100" s="2"/>
    </row>
    <row r="101" spans="1:12" x14ac:dyDescent="0.25">
      <c r="A101" t="s">
        <v>33</v>
      </c>
      <c r="B101" s="1">
        <v>53.06</v>
      </c>
      <c r="C101" t="s">
        <v>65</v>
      </c>
      <c r="D101" s="2">
        <f t="shared" si="4"/>
        <v>16.979200000000002</v>
      </c>
      <c r="E101" s="2">
        <f t="shared" si="5"/>
        <v>35.550200000000004</v>
      </c>
      <c r="F101" s="2"/>
      <c r="G101" s="2"/>
      <c r="H101" s="2"/>
      <c r="I101" s="2"/>
    </row>
    <row r="102" spans="1:12" x14ac:dyDescent="0.25">
      <c r="A102" t="s">
        <v>13</v>
      </c>
      <c r="B102" s="1">
        <v>0</v>
      </c>
      <c r="C102" t="s">
        <v>65</v>
      </c>
      <c r="D102" s="2">
        <f t="shared" si="4"/>
        <v>0</v>
      </c>
      <c r="E102" s="2">
        <f t="shared" si="5"/>
        <v>0</v>
      </c>
      <c r="F102" s="2"/>
      <c r="G102" s="2"/>
      <c r="H102" s="2"/>
      <c r="I102" s="2"/>
      <c r="J102" s="2"/>
    </row>
    <row r="103" spans="1:12" x14ac:dyDescent="0.25">
      <c r="A103" t="s">
        <v>7</v>
      </c>
      <c r="B103" s="1">
        <v>45.18</v>
      </c>
      <c r="C103" t="s">
        <v>65</v>
      </c>
      <c r="D103" s="2">
        <f t="shared" ref="D103:D134" si="6">B103*0.32</f>
        <v>14.457599999999999</v>
      </c>
      <c r="E103" s="2">
        <f t="shared" ref="E103:E134" si="7">B103*0.67</f>
        <v>30.270600000000002</v>
      </c>
      <c r="F103" s="2"/>
      <c r="G103" s="2"/>
      <c r="H103" s="2"/>
      <c r="I103" s="2"/>
      <c r="J103" s="2"/>
    </row>
    <row r="104" spans="1:12" x14ac:dyDescent="0.25">
      <c r="A104" t="s">
        <v>131</v>
      </c>
      <c r="B104" s="1">
        <v>33.06</v>
      </c>
      <c r="C104" t="s">
        <v>65</v>
      </c>
      <c r="D104" s="2">
        <f t="shared" si="6"/>
        <v>10.5792</v>
      </c>
      <c r="E104" s="2">
        <f t="shared" si="7"/>
        <v>22.150200000000002</v>
      </c>
      <c r="F104" s="2"/>
      <c r="G104" s="2"/>
      <c r="H104" s="2"/>
      <c r="I104" s="2"/>
      <c r="J104" s="2"/>
    </row>
    <row r="105" spans="1:12" x14ac:dyDescent="0.25">
      <c r="A105" t="s">
        <v>98</v>
      </c>
      <c r="B105" s="1">
        <v>43.9</v>
      </c>
      <c r="D105" s="2">
        <f t="shared" si="6"/>
        <v>14.048</v>
      </c>
      <c r="E105" s="2">
        <f t="shared" si="7"/>
        <v>29.413</v>
      </c>
      <c r="F105" s="2"/>
      <c r="G105" s="2"/>
      <c r="H105" s="2"/>
      <c r="I105" s="2"/>
      <c r="J105" s="2"/>
    </row>
    <row r="106" spans="1:12" x14ac:dyDescent="0.25">
      <c r="A106" t="s">
        <v>39</v>
      </c>
      <c r="B106" s="1">
        <v>0</v>
      </c>
      <c r="D106" s="2">
        <f t="shared" si="6"/>
        <v>0</v>
      </c>
      <c r="E106" s="2">
        <f t="shared" si="7"/>
        <v>0</v>
      </c>
      <c r="F106" s="2"/>
      <c r="G106" s="2"/>
      <c r="H106" s="2"/>
      <c r="I106" s="2"/>
      <c r="J106" s="2"/>
    </row>
    <row r="107" spans="1:12" x14ac:dyDescent="0.25">
      <c r="A107" t="s">
        <v>137</v>
      </c>
      <c r="B107" s="1">
        <v>44</v>
      </c>
      <c r="D107" s="2">
        <f t="shared" si="6"/>
        <v>14.08</v>
      </c>
      <c r="E107" s="2">
        <f t="shared" si="7"/>
        <v>29.48</v>
      </c>
      <c r="F107" s="2"/>
      <c r="G107" s="2"/>
      <c r="H107" s="2"/>
      <c r="I107" s="2"/>
      <c r="J107" s="2"/>
    </row>
    <row r="108" spans="1:12" x14ac:dyDescent="0.25">
      <c r="A108" t="s">
        <v>40</v>
      </c>
      <c r="B108" s="1">
        <v>45.11</v>
      </c>
      <c r="D108" s="2">
        <f t="shared" si="6"/>
        <v>14.4352</v>
      </c>
      <c r="E108" s="2">
        <f t="shared" si="7"/>
        <v>30.223700000000001</v>
      </c>
      <c r="F108" s="2"/>
      <c r="G108" s="2">
        <v>21.46</v>
      </c>
      <c r="H108" s="2">
        <v>45.06</v>
      </c>
      <c r="I108" s="2"/>
      <c r="J108" s="2"/>
    </row>
    <row r="109" spans="1:12" x14ac:dyDescent="0.25">
      <c r="A109" t="s">
        <v>38</v>
      </c>
      <c r="B109" s="1">
        <v>36</v>
      </c>
      <c r="D109" s="2">
        <f t="shared" si="6"/>
        <v>11.52</v>
      </c>
      <c r="E109" s="2">
        <f t="shared" si="7"/>
        <v>24.12</v>
      </c>
      <c r="F109" s="2"/>
      <c r="G109" s="2"/>
      <c r="H109" s="2"/>
      <c r="I109" s="2"/>
    </row>
    <row r="110" spans="1:12" x14ac:dyDescent="0.25">
      <c r="A110" t="s">
        <v>116</v>
      </c>
      <c r="B110" s="1">
        <v>49.3</v>
      </c>
      <c r="D110" s="2">
        <f t="shared" si="6"/>
        <v>15.776</v>
      </c>
      <c r="E110" s="2">
        <f t="shared" si="7"/>
        <v>33.030999999999999</v>
      </c>
      <c r="F110" s="2"/>
      <c r="G110" s="2"/>
      <c r="H110" s="2"/>
      <c r="I110" s="2"/>
    </row>
    <row r="111" spans="1:12" x14ac:dyDescent="0.25">
      <c r="A111" t="s">
        <v>34</v>
      </c>
      <c r="B111" s="1">
        <v>0</v>
      </c>
      <c r="D111" s="2">
        <f t="shared" si="6"/>
        <v>0</v>
      </c>
      <c r="E111" s="2">
        <f t="shared" si="7"/>
        <v>0</v>
      </c>
      <c r="F111" s="2"/>
      <c r="G111" s="2"/>
      <c r="H111" s="2"/>
      <c r="I111" s="2"/>
      <c r="J111" s="2"/>
    </row>
    <row r="112" spans="1:12" x14ac:dyDescent="0.25">
      <c r="A112" t="s">
        <v>97</v>
      </c>
      <c r="B112" s="1">
        <v>0</v>
      </c>
      <c r="D112" s="2">
        <f t="shared" si="6"/>
        <v>0</v>
      </c>
      <c r="E112" s="2">
        <f t="shared" si="7"/>
        <v>0</v>
      </c>
      <c r="F112" s="2"/>
      <c r="G112" s="2"/>
      <c r="H112" s="2"/>
      <c r="I112" s="2"/>
    </row>
    <row r="113" spans="1:10" x14ac:dyDescent="0.25">
      <c r="A113" t="s">
        <v>90</v>
      </c>
      <c r="B113" s="1">
        <v>41.6</v>
      </c>
      <c r="D113" s="2">
        <f t="shared" si="6"/>
        <v>13.312000000000001</v>
      </c>
      <c r="E113" s="2">
        <f t="shared" si="7"/>
        <v>27.872000000000003</v>
      </c>
      <c r="F113" s="2"/>
      <c r="G113" s="2"/>
      <c r="H113" s="2"/>
      <c r="I113" s="2"/>
    </row>
    <row r="114" spans="1:10" x14ac:dyDescent="0.25">
      <c r="A114" t="s">
        <v>0</v>
      </c>
      <c r="B114" s="1">
        <v>35.299999999999997</v>
      </c>
      <c r="D114" s="2">
        <f t="shared" si="6"/>
        <v>11.295999999999999</v>
      </c>
      <c r="E114" s="2">
        <f t="shared" si="7"/>
        <v>23.651</v>
      </c>
      <c r="F114" s="2"/>
      <c r="G114" s="2"/>
      <c r="H114" s="2"/>
      <c r="I114" s="2"/>
    </row>
    <row r="115" spans="1:10" x14ac:dyDescent="0.25">
      <c r="A115" t="s">
        <v>6</v>
      </c>
      <c r="B115" s="1">
        <v>0</v>
      </c>
      <c r="D115" s="2">
        <f t="shared" si="6"/>
        <v>0</v>
      </c>
      <c r="E115" s="2">
        <f t="shared" si="7"/>
        <v>0</v>
      </c>
      <c r="F115" s="2"/>
      <c r="G115" s="2"/>
      <c r="H115" s="2"/>
      <c r="I115" s="2"/>
      <c r="J115" s="2"/>
    </row>
    <row r="116" spans="1:10" x14ac:dyDescent="0.25">
      <c r="A116" t="s">
        <v>82</v>
      </c>
      <c r="B116" s="1">
        <v>45.08</v>
      </c>
      <c r="D116" s="2">
        <f t="shared" si="6"/>
        <v>14.425599999999999</v>
      </c>
      <c r="E116" s="2">
        <f t="shared" si="7"/>
        <v>30.203600000000002</v>
      </c>
      <c r="F116" s="2"/>
      <c r="G116" s="2"/>
      <c r="H116" s="2"/>
      <c r="I116" s="2"/>
      <c r="J116" s="2"/>
    </row>
    <row r="117" spans="1:10" x14ac:dyDescent="0.25">
      <c r="A117" t="s">
        <v>36</v>
      </c>
      <c r="B117" s="1">
        <v>43.32</v>
      </c>
      <c r="D117" s="2">
        <f t="shared" si="6"/>
        <v>13.862400000000001</v>
      </c>
      <c r="E117" s="2">
        <f t="shared" si="7"/>
        <v>29.024400000000004</v>
      </c>
      <c r="F117" s="2"/>
      <c r="G117" s="2"/>
      <c r="H117" s="2"/>
      <c r="I117" s="2"/>
      <c r="J117" s="2"/>
    </row>
    <row r="118" spans="1:10" x14ac:dyDescent="0.25">
      <c r="A118" t="s">
        <v>32</v>
      </c>
      <c r="B118" s="1">
        <v>49.57</v>
      </c>
      <c r="D118" s="2">
        <f t="shared" si="6"/>
        <v>15.862400000000001</v>
      </c>
      <c r="E118" s="2">
        <f t="shared" si="7"/>
        <v>33.2119</v>
      </c>
      <c r="F118" s="2"/>
      <c r="G118" s="2"/>
      <c r="H118" s="2"/>
      <c r="I118" s="2"/>
    </row>
    <row r="119" spans="1:10" x14ac:dyDescent="0.25">
      <c r="A119" t="s">
        <v>139</v>
      </c>
      <c r="B119" s="1">
        <v>52</v>
      </c>
      <c r="C119" t="s">
        <v>65</v>
      </c>
      <c r="D119" s="2">
        <f t="shared" si="6"/>
        <v>16.64</v>
      </c>
      <c r="E119" s="2">
        <f t="shared" si="7"/>
        <v>34.840000000000003</v>
      </c>
      <c r="F119" s="2"/>
      <c r="G119" s="2"/>
      <c r="H119" s="2"/>
      <c r="I119" s="2"/>
      <c r="J119" s="2"/>
    </row>
    <row r="120" spans="1:10" x14ac:dyDescent="0.25">
      <c r="A120" t="s">
        <v>91</v>
      </c>
      <c r="B120" s="1">
        <v>0</v>
      </c>
      <c r="D120" s="2">
        <f t="shared" si="6"/>
        <v>0</v>
      </c>
      <c r="E120" s="2">
        <f t="shared" si="7"/>
        <v>0</v>
      </c>
      <c r="F120" s="2"/>
      <c r="G120" s="2"/>
      <c r="H120" s="2"/>
      <c r="I120" s="2"/>
      <c r="J120" s="2"/>
    </row>
    <row r="121" spans="1:10" x14ac:dyDescent="0.25">
      <c r="A121" t="s">
        <v>12</v>
      </c>
      <c r="B121" s="1">
        <v>56.5</v>
      </c>
      <c r="D121" s="2">
        <f t="shared" si="6"/>
        <v>18.080000000000002</v>
      </c>
      <c r="E121" s="2">
        <f t="shared" si="7"/>
        <v>37.855000000000004</v>
      </c>
      <c r="F121" s="2"/>
      <c r="G121" s="2"/>
      <c r="H121" s="2"/>
      <c r="I121" s="2"/>
      <c r="J121" s="2"/>
    </row>
    <row r="122" spans="1:10" x14ac:dyDescent="0.25">
      <c r="A122" t="s">
        <v>112</v>
      </c>
      <c r="B122" s="1">
        <v>46.21</v>
      </c>
      <c r="D122" s="2">
        <f t="shared" si="6"/>
        <v>14.7872</v>
      </c>
      <c r="E122" s="2">
        <f t="shared" si="7"/>
        <v>30.960700000000003</v>
      </c>
      <c r="F122" s="2"/>
      <c r="G122" s="2"/>
      <c r="H122" s="2"/>
      <c r="I122" s="2"/>
    </row>
    <row r="123" spans="1:10" x14ac:dyDescent="0.25">
      <c r="A123" t="s">
        <v>57</v>
      </c>
      <c r="B123" s="1">
        <v>60.9</v>
      </c>
      <c r="D123" s="2">
        <f t="shared" si="6"/>
        <v>19.488</v>
      </c>
      <c r="E123" s="2">
        <f t="shared" si="7"/>
        <v>40.803000000000004</v>
      </c>
      <c r="F123" s="2"/>
      <c r="G123" s="2">
        <v>29</v>
      </c>
      <c r="H123" s="2"/>
      <c r="I123" s="2"/>
    </row>
    <row r="124" spans="1:10" x14ac:dyDescent="0.25">
      <c r="A124" t="s">
        <v>106</v>
      </c>
      <c r="B124" s="1">
        <v>0</v>
      </c>
      <c r="D124" s="2">
        <f t="shared" si="6"/>
        <v>0</v>
      </c>
      <c r="E124" s="2">
        <f t="shared" si="7"/>
        <v>0</v>
      </c>
      <c r="F124" s="2"/>
      <c r="G124" s="2"/>
      <c r="H124" s="2"/>
      <c r="I124" s="2"/>
    </row>
    <row r="125" spans="1:10" x14ac:dyDescent="0.25">
      <c r="A125" t="s">
        <v>86</v>
      </c>
      <c r="B125" s="1">
        <v>0</v>
      </c>
      <c r="D125" s="2">
        <f t="shared" si="6"/>
        <v>0</v>
      </c>
      <c r="E125" s="2">
        <f t="shared" si="7"/>
        <v>0</v>
      </c>
      <c r="F125" s="2"/>
      <c r="G125" s="2"/>
      <c r="H125" s="2"/>
      <c r="I125" s="2"/>
      <c r="J125" s="2"/>
    </row>
    <row r="126" spans="1:10" x14ac:dyDescent="0.25">
      <c r="A126" t="s">
        <v>72</v>
      </c>
      <c r="B126" s="1">
        <v>42</v>
      </c>
      <c r="D126" s="2">
        <f t="shared" si="6"/>
        <v>13.44</v>
      </c>
      <c r="E126" s="2">
        <f t="shared" si="7"/>
        <v>28.14</v>
      </c>
      <c r="F126" s="2"/>
      <c r="G126" s="2"/>
      <c r="H126" s="2"/>
      <c r="I126" s="2"/>
      <c r="J126" s="2"/>
    </row>
    <row r="127" spans="1:10" x14ac:dyDescent="0.25">
      <c r="A127" t="s">
        <v>85</v>
      </c>
      <c r="B127" s="1">
        <v>34.200000000000003</v>
      </c>
      <c r="D127" s="2">
        <f t="shared" si="6"/>
        <v>10.944000000000001</v>
      </c>
      <c r="E127" s="2">
        <f t="shared" si="7"/>
        <v>22.914000000000005</v>
      </c>
      <c r="F127" s="2"/>
      <c r="G127" s="2"/>
      <c r="H127" s="2"/>
      <c r="I127" s="2"/>
      <c r="J127" s="2"/>
    </row>
    <row r="128" spans="1:10" x14ac:dyDescent="0.25">
      <c r="A128" t="s">
        <v>126</v>
      </c>
      <c r="B128" s="1">
        <v>38.58</v>
      </c>
      <c r="D128" s="2">
        <f t="shared" si="6"/>
        <v>12.345599999999999</v>
      </c>
      <c r="E128" s="2">
        <f t="shared" si="7"/>
        <v>25.848600000000001</v>
      </c>
      <c r="F128" s="2"/>
      <c r="G128" s="2"/>
      <c r="H128" s="2"/>
      <c r="I128" s="2"/>
    </row>
    <row r="129" spans="1:10" x14ac:dyDescent="0.25">
      <c r="A129" t="s">
        <v>108</v>
      </c>
      <c r="B129" s="1">
        <v>42.52</v>
      </c>
      <c r="D129" s="2">
        <f t="shared" si="6"/>
        <v>13.606400000000001</v>
      </c>
      <c r="E129" s="2">
        <f t="shared" si="7"/>
        <v>28.488400000000002</v>
      </c>
      <c r="F129" s="2"/>
      <c r="G129" s="2"/>
      <c r="H129" s="2"/>
      <c r="I129" s="2"/>
    </row>
    <row r="130" spans="1:10" x14ac:dyDescent="0.25">
      <c r="A130" t="s">
        <v>118</v>
      </c>
      <c r="B130" s="1">
        <v>35.35</v>
      </c>
      <c r="D130" s="2">
        <f t="shared" si="6"/>
        <v>11.312000000000001</v>
      </c>
      <c r="E130" s="2">
        <f t="shared" si="7"/>
        <v>23.684500000000003</v>
      </c>
      <c r="F130" s="2"/>
      <c r="G130" s="2"/>
      <c r="H130" s="2"/>
      <c r="I130" s="2"/>
    </row>
    <row r="131" spans="1:10" x14ac:dyDescent="0.25">
      <c r="A131" t="s">
        <v>52</v>
      </c>
      <c r="B131" s="1">
        <v>0</v>
      </c>
      <c r="D131" s="2">
        <f t="shared" si="6"/>
        <v>0</v>
      </c>
      <c r="E131" s="2">
        <f t="shared" si="7"/>
        <v>0</v>
      </c>
      <c r="F131" s="2"/>
      <c r="G131" s="2"/>
      <c r="H131" s="2"/>
      <c r="I131" s="2"/>
    </row>
    <row r="132" spans="1:10" x14ac:dyDescent="0.25">
      <c r="A132" t="s">
        <v>96</v>
      </c>
      <c r="B132" s="1">
        <v>50.4</v>
      </c>
      <c r="D132" s="2">
        <f t="shared" si="6"/>
        <v>16.128</v>
      </c>
      <c r="E132" s="2">
        <f t="shared" si="7"/>
        <v>33.768000000000001</v>
      </c>
      <c r="F132" s="2"/>
      <c r="G132" s="2"/>
      <c r="H132" s="2"/>
      <c r="I132" s="2"/>
      <c r="J132" s="2"/>
    </row>
    <row r="133" spans="1:10" x14ac:dyDescent="0.25">
      <c r="A133" t="s">
        <v>30</v>
      </c>
      <c r="B133" s="1">
        <v>50</v>
      </c>
      <c r="D133" s="2">
        <f t="shared" si="6"/>
        <v>16</v>
      </c>
      <c r="E133" s="2">
        <f t="shared" si="7"/>
        <v>33.5</v>
      </c>
      <c r="F133" s="2"/>
      <c r="G133" s="2"/>
      <c r="H133" s="2"/>
      <c r="I133" s="2"/>
      <c r="J133" s="2"/>
    </row>
    <row r="134" spans="1:10" x14ac:dyDescent="0.25">
      <c r="A134" t="s">
        <v>70</v>
      </c>
      <c r="B134" s="1">
        <v>40.97</v>
      </c>
      <c r="D134" s="2">
        <f t="shared" si="6"/>
        <v>13.1104</v>
      </c>
      <c r="E134" s="2">
        <f t="shared" si="7"/>
        <v>27.4499</v>
      </c>
      <c r="G134" s="2"/>
      <c r="H134" s="2"/>
      <c r="I134" s="2"/>
      <c r="J134" s="2"/>
    </row>
    <row r="135" spans="1:10" x14ac:dyDescent="0.25">
      <c r="A135" t="s">
        <v>92</v>
      </c>
      <c r="B135" s="1">
        <v>46.2</v>
      </c>
      <c r="D135" s="2">
        <f t="shared" ref="D135:D140" si="8">B135*0.32</f>
        <v>14.784000000000001</v>
      </c>
      <c r="E135" s="2">
        <f t="shared" ref="E135:E140" si="9">B135*0.67</f>
        <v>30.954000000000004</v>
      </c>
      <c r="G135" s="2"/>
      <c r="H135" s="2"/>
      <c r="I135" s="2"/>
    </row>
    <row r="136" spans="1:10" x14ac:dyDescent="0.25">
      <c r="A136" t="s">
        <v>35</v>
      </c>
      <c r="B136" s="1">
        <v>42.39</v>
      </c>
      <c r="C136" t="s">
        <v>65</v>
      </c>
      <c r="D136" s="2">
        <f t="shared" si="8"/>
        <v>13.5648</v>
      </c>
      <c r="E136" s="2">
        <f t="shared" si="9"/>
        <v>28.401300000000003</v>
      </c>
      <c r="I136" s="2"/>
    </row>
    <row r="137" spans="1:10" x14ac:dyDescent="0.25">
      <c r="A137" t="s">
        <v>102</v>
      </c>
      <c r="B137" s="1">
        <v>42.41</v>
      </c>
      <c r="D137" s="2">
        <f t="shared" si="8"/>
        <v>13.571199999999999</v>
      </c>
      <c r="E137" s="2">
        <f t="shared" si="9"/>
        <v>28.4147</v>
      </c>
      <c r="I137" s="2"/>
    </row>
    <row r="138" spans="1:10" x14ac:dyDescent="0.25">
      <c r="A138" t="s">
        <v>23</v>
      </c>
      <c r="B138" s="1">
        <v>41</v>
      </c>
      <c r="D138" s="2">
        <f t="shared" si="8"/>
        <v>13.120000000000001</v>
      </c>
      <c r="E138" s="2">
        <f t="shared" si="9"/>
        <v>27.470000000000002</v>
      </c>
    </row>
    <row r="139" spans="1:10" x14ac:dyDescent="0.25">
      <c r="A139" t="s">
        <v>47</v>
      </c>
      <c r="B139" s="1">
        <v>48.3</v>
      </c>
      <c r="D139" s="2">
        <f t="shared" si="8"/>
        <v>15.456</v>
      </c>
      <c r="E139" s="2">
        <f t="shared" si="9"/>
        <v>32.360999999999997</v>
      </c>
    </row>
    <row r="140" spans="1:10" x14ac:dyDescent="0.25">
      <c r="A140" t="s">
        <v>133</v>
      </c>
      <c r="B140" s="1">
        <v>33.4</v>
      </c>
      <c r="D140" s="2">
        <f t="shared" si="8"/>
        <v>10.688000000000001</v>
      </c>
      <c r="E140" s="2">
        <f t="shared" si="9"/>
        <v>22.378</v>
      </c>
    </row>
    <row r="141" spans="1:10" x14ac:dyDescent="0.25">
      <c r="A141" t="s">
        <v>160</v>
      </c>
      <c r="B141" s="1">
        <v>50.4</v>
      </c>
      <c r="C141" t="s">
        <v>78</v>
      </c>
      <c r="D141" s="2">
        <v>16.100000000000001</v>
      </c>
      <c r="E141" s="2">
        <v>33.799999999999997</v>
      </c>
      <c r="G141">
        <v>24</v>
      </c>
      <c r="H141">
        <v>50.4</v>
      </c>
    </row>
    <row r="142" spans="1:10" x14ac:dyDescent="0.25">
      <c r="A142" t="s">
        <v>161</v>
      </c>
      <c r="C142" t="s">
        <v>65</v>
      </c>
      <c r="D142" s="2">
        <v>13.1</v>
      </c>
      <c r="E142" s="2" t="s">
        <v>65</v>
      </c>
      <c r="G142">
        <v>19.510000000000002</v>
      </c>
    </row>
    <row r="143" spans="1:10" x14ac:dyDescent="0.25">
      <c r="A143" t="s">
        <v>162</v>
      </c>
      <c r="D143" s="2">
        <v>14.8</v>
      </c>
      <c r="G143">
        <v>22</v>
      </c>
    </row>
    <row r="144" spans="1:10" x14ac:dyDescent="0.25">
      <c r="A144" t="s">
        <v>163</v>
      </c>
      <c r="G144">
        <v>23</v>
      </c>
      <c r="H144">
        <v>48.3</v>
      </c>
    </row>
    <row r="145" spans="1:4" x14ac:dyDescent="0.25">
      <c r="A145" t="s">
        <v>164</v>
      </c>
      <c r="D145" s="2">
        <v>15.5</v>
      </c>
    </row>
  </sheetData>
  <sortState ref="A7:E140">
    <sortCondition ref="A140"/>
  </sortState>
  <printOptions gridLines="1"/>
  <pageMargins left="0.70866141732283472" right="0.70866141732283472" top="0.19685039370078741" bottom="0.15748031496062992" header="0.31496062992125984" footer="0.31496062992125984"/>
  <pageSetup paperSize="9" fitToWidth="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zoomScaleNormal="100" workbookViewId="0">
      <selection activeCell="A16" sqref="A16"/>
    </sheetView>
  </sheetViews>
  <sheetFormatPr defaultRowHeight="15" x14ac:dyDescent="0.25"/>
  <cols>
    <col min="8" max="8" width="17.42578125" customWidth="1"/>
    <col min="11" max="11" width="17.28515625" customWidth="1"/>
  </cols>
  <sheetData>
    <row r="1" spans="1:14" ht="15.75" x14ac:dyDescent="0.25">
      <c r="A1" s="8" t="s">
        <v>158</v>
      </c>
      <c r="B1" s="9"/>
      <c r="C1" s="9"/>
      <c r="D1" s="9"/>
      <c r="E1" s="9"/>
      <c r="F1" s="9"/>
      <c r="G1" s="9"/>
      <c r="H1" s="9"/>
      <c r="I1" s="9"/>
      <c r="J1" s="9"/>
      <c r="K1" s="9"/>
      <c r="L1" s="10"/>
      <c r="M1" s="9"/>
      <c r="N1" s="9"/>
    </row>
    <row r="2" spans="1:14" x14ac:dyDescent="0.25">
      <c r="A2" s="11"/>
      <c r="B2" s="12" t="s">
        <v>147</v>
      </c>
      <c r="C2" s="13" t="s">
        <v>148</v>
      </c>
      <c r="D2" s="13" t="s">
        <v>149</v>
      </c>
      <c r="E2" s="13" t="s">
        <v>150</v>
      </c>
      <c r="F2" s="14" t="s">
        <v>159</v>
      </c>
      <c r="G2" s="12" t="s">
        <v>151</v>
      </c>
      <c r="H2" s="13" t="s">
        <v>152</v>
      </c>
      <c r="I2" s="14" t="s">
        <v>153</v>
      </c>
      <c r="J2" s="15" t="s">
        <v>154</v>
      </c>
      <c r="K2" s="13" t="s">
        <v>155</v>
      </c>
      <c r="L2" s="14" t="s">
        <v>153</v>
      </c>
      <c r="M2" s="15" t="s">
        <v>154</v>
      </c>
      <c r="N2" s="13" t="s">
        <v>156</v>
      </c>
    </row>
    <row r="3" spans="1:14" ht="15.75" customHeight="1" x14ac:dyDescent="0.25">
      <c r="A3" s="11">
        <v>1</v>
      </c>
      <c r="B3" s="9">
        <v>365</v>
      </c>
      <c r="C3" s="9">
        <v>14.1</v>
      </c>
      <c r="D3" s="9">
        <v>25.5</v>
      </c>
      <c r="E3" s="9">
        <v>39.6</v>
      </c>
      <c r="F3" s="9">
        <v>20.2</v>
      </c>
      <c r="G3" s="17">
        <v>11</v>
      </c>
      <c r="H3" s="9" t="s">
        <v>137</v>
      </c>
      <c r="I3" s="9">
        <v>33.58</v>
      </c>
      <c r="J3" s="9">
        <v>13.38</v>
      </c>
      <c r="K3" s="9" t="s">
        <v>168</v>
      </c>
      <c r="L3" s="9">
        <v>58.11</v>
      </c>
      <c r="M3" s="9">
        <v>24.13</v>
      </c>
      <c r="N3" s="9">
        <v>1</v>
      </c>
    </row>
    <row r="4" spans="1:14" x14ac:dyDescent="0.25">
      <c r="A4" s="11">
        <v>2</v>
      </c>
      <c r="B4" s="9">
        <v>358</v>
      </c>
      <c r="C4" s="9">
        <v>15.5</v>
      </c>
      <c r="D4" s="9">
        <v>24.1</v>
      </c>
      <c r="E4" s="9">
        <v>39.6</v>
      </c>
      <c r="F4" s="9">
        <v>20.3</v>
      </c>
      <c r="G4" s="17">
        <v>12</v>
      </c>
      <c r="H4" s="9" t="s">
        <v>163</v>
      </c>
      <c r="I4" s="9">
        <v>35.19</v>
      </c>
      <c r="J4" s="9">
        <v>14.49</v>
      </c>
      <c r="K4" s="9" t="s">
        <v>38</v>
      </c>
      <c r="L4" s="9">
        <v>58.29</v>
      </c>
      <c r="M4" s="16">
        <v>23.1</v>
      </c>
      <c r="N4" s="9">
        <v>2</v>
      </c>
    </row>
    <row r="5" spans="1:14" x14ac:dyDescent="0.25">
      <c r="A5" s="11">
        <v>3</v>
      </c>
      <c r="B5" s="9">
        <v>367</v>
      </c>
      <c r="C5" s="9">
        <v>15.5</v>
      </c>
      <c r="D5" s="9">
        <v>23.7</v>
      </c>
      <c r="E5" s="9">
        <v>39.200000000000003</v>
      </c>
      <c r="F5" s="9">
        <v>20.5</v>
      </c>
      <c r="G5" s="17">
        <v>13</v>
      </c>
      <c r="H5" s="9" t="s">
        <v>164</v>
      </c>
      <c r="I5" s="9">
        <v>35.17</v>
      </c>
      <c r="J5" s="9">
        <v>14.27</v>
      </c>
      <c r="K5" s="9" t="s">
        <v>0</v>
      </c>
      <c r="L5" s="9">
        <v>58.35</v>
      </c>
      <c r="M5" s="9">
        <v>23.18</v>
      </c>
      <c r="N5" s="9">
        <v>3</v>
      </c>
    </row>
    <row r="6" spans="1:14" x14ac:dyDescent="0.25">
      <c r="A6" s="11">
        <v>4</v>
      </c>
      <c r="B6" s="9">
        <v>360</v>
      </c>
      <c r="C6" s="9">
        <v>19.5</v>
      </c>
      <c r="D6" s="9">
        <v>27.2</v>
      </c>
      <c r="E6" s="9">
        <v>45.7</v>
      </c>
      <c r="F6" s="9">
        <v>13.2</v>
      </c>
      <c r="G6" s="17">
        <v>1</v>
      </c>
      <c r="H6" s="9" t="s">
        <v>57</v>
      </c>
      <c r="I6" s="9">
        <v>32.29</v>
      </c>
      <c r="J6" s="9">
        <v>19.09</v>
      </c>
      <c r="K6" s="9" t="s">
        <v>144</v>
      </c>
      <c r="L6" s="9">
        <v>59.2</v>
      </c>
      <c r="M6" s="9">
        <v>26.51</v>
      </c>
      <c r="N6" s="9">
        <v>4</v>
      </c>
    </row>
    <row r="7" spans="1:14" x14ac:dyDescent="0.25">
      <c r="A7" s="11">
        <v>5</v>
      </c>
      <c r="B7" s="9">
        <v>363</v>
      </c>
      <c r="C7" s="9">
        <v>13.1</v>
      </c>
      <c r="D7" s="9">
        <v>28.1</v>
      </c>
      <c r="E7" s="9">
        <v>41.2</v>
      </c>
      <c r="F7" s="9">
        <v>18.5</v>
      </c>
      <c r="G7" s="17" t="s">
        <v>173</v>
      </c>
      <c r="H7" s="9" t="s">
        <v>76</v>
      </c>
      <c r="I7" s="9">
        <v>32.04</v>
      </c>
      <c r="J7" s="9">
        <v>13.14</v>
      </c>
      <c r="K7" s="9" t="s">
        <v>72</v>
      </c>
      <c r="L7" s="9">
        <v>60.37</v>
      </c>
      <c r="M7" s="10">
        <v>28.33</v>
      </c>
      <c r="N7" s="9">
        <v>5</v>
      </c>
    </row>
    <row r="8" spans="1:14" x14ac:dyDescent="0.25">
      <c r="A8" s="11">
        <v>6</v>
      </c>
      <c r="B8" s="9">
        <v>361</v>
      </c>
      <c r="C8" s="9">
        <v>15.9</v>
      </c>
      <c r="D8" s="9">
        <v>28.2</v>
      </c>
      <c r="E8" s="9">
        <v>44.1</v>
      </c>
      <c r="F8" s="9">
        <v>16</v>
      </c>
      <c r="G8" s="17" t="s">
        <v>170</v>
      </c>
      <c r="H8" s="9" t="s">
        <v>166</v>
      </c>
      <c r="I8" s="9">
        <v>32.020000000000003</v>
      </c>
      <c r="J8" s="9">
        <v>16.02</v>
      </c>
      <c r="K8" s="9" t="s">
        <v>167</v>
      </c>
      <c r="L8" s="9">
        <v>60.55</v>
      </c>
      <c r="M8" s="9">
        <v>28.53</v>
      </c>
      <c r="N8" s="9">
        <v>6</v>
      </c>
    </row>
    <row r="9" spans="1:14" x14ac:dyDescent="0.25">
      <c r="A9" s="11">
        <v>7</v>
      </c>
      <c r="B9" s="9">
        <v>369</v>
      </c>
      <c r="C9" s="9">
        <v>16.7</v>
      </c>
      <c r="D9" s="9">
        <v>26.7</v>
      </c>
      <c r="E9" s="9">
        <v>43.4</v>
      </c>
      <c r="F9" s="9">
        <v>16.399999999999999</v>
      </c>
      <c r="G9" s="17">
        <v>7</v>
      </c>
      <c r="H9" s="9" t="s">
        <v>45</v>
      </c>
      <c r="I9" s="9">
        <v>35.25</v>
      </c>
      <c r="J9" s="9">
        <v>18.45</v>
      </c>
      <c r="K9" s="9" t="s">
        <v>135</v>
      </c>
      <c r="L9" s="9">
        <v>61.01</v>
      </c>
      <c r="M9" s="9">
        <v>25.36</v>
      </c>
      <c r="N9" s="9">
        <v>7</v>
      </c>
    </row>
    <row r="10" spans="1:14" x14ac:dyDescent="0.25">
      <c r="A10" s="11">
        <v>8</v>
      </c>
      <c r="B10" s="9">
        <v>364</v>
      </c>
      <c r="C10" s="9">
        <v>13.1</v>
      </c>
      <c r="D10" s="9">
        <v>28.4</v>
      </c>
      <c r="E10" s="9">
        <v>41.5</v>
      </c>
      <c r="F10" s="9">
        <v>18.3</v>
      </c>
      <c r="G10" s="17">
        <v>8</v>
      </c>
      <c r="H10" s="9" t="s">
        <v>161</v>
      </c>
      <c r="I10" s="9">
        <v>32.159999999999997</v>
      </c>
      <c r="J10" s="9">
        <v>13.46</v>
      </c>
      <c r="K10" s="9" t="s">
        <v>35</v>
      </c>
      <c r="L10" s="9">
        <v>61.03</v>
      </c>
      <c r="M10" s="9">
        <v>28.47</v>
      </c>
      <c r="N10" s="9">
        <v>8</v>
      </c>
    </row>
    <row r="11" spans="1:14" x14ac:dyDescent="0.25">
      <c r="A11" s="11">
        <v>9</v>
      </c>
      <c r="B11" s="9">
        <v>362</v>
      </c>
      <c r="C11" s="9">
        <v>14.8</v>
      </c>
      <c r="D11" s="9">
        <v>26.4</v>
      </c>
      <c r="E11" s="9">
        <v>41.2</v>
      </c>
      <c r="F11" s="9">
        <v>18.5</v>
      </c>
      <c r="G11" s="17" t="s">
        <v>173</v>
      </c>
      <c r="H11" s="9" t="s">
        <v>162</v>
      </c>
      <c r="I11" s="9">
        <v>33.54</v>
      </c>
      <c r="J11" s="10">
        <v>15.04</v>
      </c>
      <c r="K11" s="9" t="s">
        <v>3</v>
      </c>
      <c r="L11" s="9">
        <v>61.35</v>
      </c>
      <c r="M11" s="9">
        <v>27.41</v>
      </c>
      <c r="N11" s="9">
        <v>9</v>
      </c>
    </row>
    <row r="12" spans="1:14" x14ac:dyDescent="0.25">
      <c r="A12" s="11">
        <v>10</v>
      </c>
      <c r="B12" s="9">
        <v>368</v>
      </c>
      <c r="C12" s="9">
        <v>18.100000000000001</v>
      </c>
      <c r="D12" s="9">
        <v>28.3</v>
      </c>
      <c r="E12" s="9">
        <v>46.4</v>
      </c>
      <c r="F12" s="9">
        <v>13.4</v>
      </c>
      <c r="G12" s="17">
        <v>2</v>
      </c>
      <c r="H12" s="9" t="s">
        <v>44</v>
      </c>
      <c r="I12" s="9">
        <v>32.549999999999997</v>
      </c>
      <c r="J12" s="9">
        <v>19.149999999999999</v>
      </c>
      <c r="K12" s="9" t="s">
        <v>165</v>
      </c>
      <c r="L12" s="9">
        <v>61.46</v>
      </c>
      <c r="M12" s="9">
        <v>28.51</v>
      </c>
      <c r="N12" s="9">
        <v>10</v>
      </c>
    </row>
    <row r="13" spans="1:14" x14ac:dyDescent="0.25">
      <c r="A13" s="11">
        <v>11</v>
      </c>
      <c r="B13" s="9">
        <v>370</v>
      </c>
      <c r="C13" s="9">
        <v>13.5</v>
      </c>
      <c r="D13" s="9">
        <v>31.2</v>
      </c>
      <c r="E13" s="9">
        <v>44.7</v>
      </c>
      <c r="F13" s="9">
        <v>15.2</v>
      </c>
      <c r="G13" s="17">
        <v>4</v>
      </c>
      <c r="H13" s="9" t="s">
        <v>110</v>
      </c>
      <c r="I13" s="9">
        <v>29.03</v>
      </c>
      <c r="J13" s="9">
        <v>13.43</v>
      </c>
      <c r="K13" s="9" t="s">
        <v>25</v>
      </c>
      <c r="L13" s="9">
        <v>62.23</v>
      </c>
      <c r="M13" s="9">
        <v>33.200000000000003</v>
      </c>
      <c r="N13" s="9">
        <v>11</v>
      </c>
    </row>
    <row r="14" spans="1:14" x14ac:dyDescent="0.25">
      <c r="A14" s="11">
        <v>12</v>
      </c>
      <c r="B14" s="9">
        <v>366</v>
      </c>
      <c r="C14" s="9">
        <v>16.100000000000001</v>
      </c>
      <c r="D14" s="9">
        <v>3.2</v>
      </c>
      <c r="E14" s="9">
        <v>46.3</v>
      </c>
      <c r="F14" s="9">
        <v>13.45</v>
      </c>
      <c r="G14" s="17">
        <v>3</v>
      </c>
      <c r="H14" s="9" t="s">
        <v>160</v>
      </c>
      <c r="I14" s="9">
        <v>30.41</v>
      </c>
      <c r="J14" s="9">
        <v>16.559999999999999</v>
      </c>
      <c r="K14" s="9" t="s">
        <v>40</v>
      </c>
      <c r="L14" s="9">
        <v>62.56</v>
      </c>
      <c r="M14" s="9">
        <v>32.15</v>
      </c>
      <c r="N14" s="9">
        <v>12</v>
      </c>
    </row>
    <row r="15" spans="1:14" x14ac:dyDescent="0.25">
      <c r="A15" s="11">
        <v>13</v>
      </c>
      <c r="B15" s="9">
        <v>359</v>
      </c>
      <c r="C15" s="9">
        <v>12.6</v>
      </c>
      <c r="D15" s="9">
        <v>31.7</v>
      </c>
      <c r="E15" s="9">
        <v>44.1</v>
      </c>
      <c r="F15" s="9">
        <v>16</v>
      </c>
      <c r="G15" s="17" t="s">
        <v>170</v>
      </c>
      <c r="H15" s="9" t="s">
        <v>157</v>
      </c>
      <c r="I15" s="9">
        <v>29.11</v>
      </c>
      <c r="J15" s="16">
        <v>13.11</v>
      </c>
      <c r="K15" s="9" t="s">
        <v>169</v>
      </c>
      <c r="L15" s="9">
        <v>63.11</v>
      </c>
      <c r="M15" s="9">
        <v>34</v>
      </c>
      <c r="N15" s="9">
        <v>13</v>
      </c>
    </row>
    <row r="16" spans="1:14" x14ac:dyDescent="0.25">
      <c r="A16" s="11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x14ac:dyDescent="0.25">
      <c r="A17" s="11"/>
      <c r="B17" s="9" t="s">
        <v>171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x14ac:dyDescent="0.25">
      <c r="A18" s="11"/>
      <c r="B18" s="9" t="s">
        <v>172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x14ac:dyDescent="0.25">
      <c r="A19" s="11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x14ac:dyDescent="0.25">
      <c r="A20" s="11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x14ac:dyDescent="0.25">
      <c r="A21" s="11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</sheetData>
  <sortState ref="B3:N15">
    <sortCondition ref="N3:N15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Hamish</dc:creator>
  <cp:lastModifiedBy>joanna rogan</cp:lastModifiedBy>
  <cp:lastPrinted>2013-12-05T11:03:30Z</cp:lastPrinted>
  <dcterms:created xsi:type="dcterms:W3CDTF">2009-11-10T13:21:21Z</dcterms:created>
  <dcterms:modified xsi:type="dcterms:W3CDTF">2016-12-17T17:23:15Z</dcterms:modified>
</cp:coreProperties>
</file>