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camero3\Desktop\Benromach\"/>
    </mc:Choice>
  </mc:AlternateContent>
  <xr:revisionPtr revIDLastSave="0" documentId="8_{B3830FDC-5EF5-4903-9BD7-5A9CF115C28A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Sheet1!$A$1:$K$346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9" i="1" l="1"/>
  <c r="K48" i="1"/>
  <c r="K47" i="1"/>
  <c r="K46" i="1"/>
  <c r="K45" i="1"/>
  <c r="K44" i="1"/>
  <c r="K43" i="1"/>
  <c r="K42" i="1"/>
  <c r="K41" i="1"/>
  <c r="K40" i="1"/>
  <c r="K39" i="1"/>
  <c r="K38" i="1"/>
  <c r="K33" i="1"/>
  <c r="K36" i="1"/>
  <c r="K35" i="1"/>
  <c r="K31" i="1"/>
  <c r="K32" i="1"/>
  <c r="K37" i="1"/>
  <c r="K34" i="1"/>
  <c r="K30" i="1"/>
  <c r="K29" i="1"/>
  <c r="K28" i="1"/>
  <c r="K27" i="1"/>
  <c r="K25" i="1"/>
  <c r="K26" i="1"/>
  <c r="K24" i="1"/>
  <c r="K23" i="1"/>
  <c r="K22" i="1"/>
  <c r="K21" i="1"/>
  <c r="K20" i="1"/>
  <c r="K19" i="1"/>
  <c r="K18" i="1"/>
  <c r="K17" i="1"/>
  <c r="K15" i="1"/>
  <c r="K16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H21" i="1" l="1"/>
  <c r="H14" i="1"/>
  <c r="H33" i="1"/>
  <c r="H30" i="1"/>
  <c r="H26" i="1"/>
  <c r="H35" i="1"/>
  <c r="H25" i="1"/>
  <c r="H9" i="1"/>
  <c r="H44" i="1"/>
  <c r="H13" i="1"/>
  <c r="H28" i="1"/>
  <c r="H31" i="1"/>
  <c r="H11" i="1"/>
  <c r="H38" i="1"/>
  <c r="H47" i="1"/>
  <c r="H48" i="1"/>
  <c r="H29" i="1"/>
  <c r="H4" i="1"/>
  <c r="H20" i="1"/>
  <c r="H8" i="1"/>
  <c r="H12" i="1"/>
  <c r="H2" i="1"/>
  <c r="H10" i="1"/>
  <c r="H40" i="1"/>
  <c r="H49" i="1"/>
  <c r="H43" i="1"/>
  <c r="H7" i="1"/>
  <c r="H5" i="1"/>
  <c r="H24" i="1"/>
  <c r="H45" i="1"/>
  <c r="H3" i="1"/>
  <c r="H32" i="1"/>
  <c r="H17" i="1"/>
  <c r="H39" i="1"/>
  <c r="H34" i="1"/>
  <c r="H46" i="1"/>
  <c r="H18" i="1"/>
  <c r="H16" i="1"/>
  <c r="H41" i="1"/>
  <c r="H36" i="1"/>
  <c r="H22" i="1"/>
  <c r="H19" i="1"/>
  <c r="H42" i="1"/>
  <c r="H23" i="1"/>
  <c r="H27" i="1"/>
  <c r="H6" i="1"/>
  <c r="H15" i="1"/>
</calcChain>
</file>

<file path=xl/sharedStrings.xml><?xml version="1.0" encoding="utf-8"?>
<sst xmlns="http://schemas.openxmlformats.org/spreadsheetml/2006/main" count="153" uniqueCount="82">
  <si>
    <t>NAME</t>
  </si>
  <si>
    <t>CLUB</t>
  </si>
  <si>
    <t>AGE GROUP</t>
  </si>
  <si>
    <t>Forres</t>
  </si>
  <si>
    <t>Buckie</t>
  </si>
  <si>
    <t>Moray RR</t>
  </si>
  <si>
    <t>Nairn</t>
  </si>
  <si>
    <t>count</t>
  </si>
  <si>
    <t>Overall</t>
  </si>
  <si>
    <t>Gordon Lennox</t>
  </si>
  <si>
    <t>Inverness Harriers</t>
  </si>
  <si>
    <t>M</t>
  </si>
  <si>
    <t>Max Abernethy</t>
  </si>
  <si>
    <t>Fraserburgh Running Club</t>
  </si>
  <si>
    <t>Eoin Coull</t>
  </si>
  <si>
    <t>Ross County AC</t>
  </si>
  <si>
    <t>M40+</t>
  </si>
  <si>
    <t>Jonathan Buchan</t>
  </si>
  <si>
    <t>Thomas Barron</t>
  </si>
  <si>
    <t>Nairn Road Runners</t>
  </si>
  <si>
    <t>John Anderson</t>
  </si>
  <si>
    <t>Moray Road Runners</t>
  </si>
  <si>
    <t>Frankie Barton</t>
  </si>
  <si>
    <t>Keith &amp; District AAC</t>
  </si>
  <si>
    <t>M60+</t>
  </si>
  <si>
    <t>Brian Urquhart</t>
  </si>
  <si>
    <t>U/A</t>
  </si>
  <si>
    <t>Graham Stephen</t>
  </si>
  <si>
    <t>David Adam</t>
  </si>
  <si>
    <t>M50+</t>
  </si>
  <si>
    <t>Gary Grant</t>
  </si>
  <si>
    <t>Caroline Marwick</t>
  </si>
  <si>
    <t>F</t>
  </si>
  <si>
    <t>Alexander Gordon</t>
  </si>
  <si>
    <t>Garioch Gazelles</t>
  </si>
  <si>
    <t>Paul Meldrum</t>
  </si>
  <si>
    <t>Aaron Green</t>
  </si>
  <si>
    <t>Michelle Slater</t>
  </si>
  <si>
    <t>F40+</t>
  </si>
  <si>
    <t>Nigel Williams</t>
  </si>
  <si>
    <t>JSK Running Club</t>
  </si>
  <si>
    <t>Sandy MacKenzie</t>
  </si>
  <si>
    <t>Eric Simpson</t>
  </si>
  <si>
    <t>Alastair James Blain</t>
  </si>
  <si>
    <t>Robert Bruce</t>
  </si>
  <si>
    <t>Steve Donaghy</t>
  </si>
  <si>
    <t>Justine Blaszk</t>
  </si>
  <si>
    <t>Spey Runners</t>
  </si>
  <si>
    <t>Andy Kidd</t>
  </si>
  <si>
    <t>Brian Milne</t>
  </si>
  <si>
    <t>Stewart Murdoch</t>
  </si>
  <si>
    <t>Lourdians Gibraltar</t>
  </si>
  <si>
    <t>Clare Nicholas</t>
  </si>
  <si>
    <t>Forres Harriers</t>
  </si>
  <si>
    <t>F50+</t>
  </si>
  <si>
    <t>Elizabeth Watson</t>
  </si>
  <si>
    <t>Andy Cruickshank</t>
  </si>
  <si>
    <t>Newburgh Dunes RC</t>
  </si>
  <si>
    <t>Murray Bryce</t>
  </si>
  <si>
    <t>Cosmic Hillbashers AAC</t>
  </si>
  <si>
    <t>Debbie Barron</t>
  </si>
  <si>
    <t>Michelle Russell</t>
  </si>
  <si>
    <t>Colin Cockburn</t>
  </si>
  <si>
    <t>Ann Smart</t>
  </si>
  <si>
    <t>Phill Thompson</t>
  </si>
  <si>
    <t>Andrew Keefe</t>
  </si>
  <si>
    <t>Dawn Thirkell</t>
  </si>
  <si>
    <t>Elgin Jog Scotland</t>
  </si>
  <si>
    <t>Mike Whelan</t>
  </si>
  <si>
    <t>James Graham</t>
  </si>
  <si>
    <t>Peter Knox</t>
  </si>
  <si>
    <t>Elgin AAC</t>
  </si>
  <si>
    <t>Shona Sydenham</t>
  </si>
  <si>
    <t>Janet May</t>
  </si>
  <si>
    <t>Carol Craig</t>
  </si>
  <si>
    <t>Jog Scotland Elgin</t>
  </si>
  <si>
    <t>Kate Anderson</t>
  </si>
  <si>
    <t>Neil McGregor</t>
  </si>
  <si>
    <t>Dougie Grant</t>
  </si>
  <si>
    <t>Duncan Lynch</t>
  </si>
  <si>
    <t>Ugieside</t>
  </si>
  <si>
    <t>James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</si>
</sst>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:ss;@"/>
    <numFmt numFmtId="165" formatCode="0.00_ ;[Red]\-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4" fillId="0" borderId="0" xfId="0" applyFont="1"/>
    <xf numFmtId="21" fontId="4" fillId="0" borderId="0" xfId="0" applyNumberFormat="1" applyFont="1"/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0" fontId="4" fillId="0" borderId="2" xfId="0" quotePrefix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2" xfId="0" applyFont="1" applyBorder="1"/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Border="1"/>
    <xf numFmtId="0" fontId="5" fillId="0" borderId="0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0" xfId="0" applyFont="1"/>
    <xf numFmtId="0" fontId="1" fillId="0" borderId="0" xfId="0" applyFont="1"/>
    <xf numFmtId="0" fontId="4" fillId="0" borderId="3" xfId="0" applyFont="1" applyFill="1" applyBorder="1"/>
    <xf numFmtId="0" fontId="5" fillId="0" borderId="3" xfId="0" applyFont="1" applyFill="1" applyBorder="1" applyAlignment="1">
      <alignment horizontal="center"/>
    </xf>
    <xf numFmtId="0" fontId="2" fillId="0" borderId="1" xfId="0" applyFont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21" fontId="4" fillId="0" borderId="1" xfId="0" applyNumberFormat="1" applyFont="1" applyBorder="1"/>
    <xf numFmtId="0" fontId="4" fillId="0" borderId="1" xfId="0" applyFont="1" applyBorder="1"/>
    <xf numFmtId="0" fontId="4" fillId="0" borderId="1" xfId="0" quotePrefix="1" applyFont="1" applyFill="1" applyBorder="1" applyAlignment="1">
      <alignment horizontal="center"/>
    </xf>
    <xf numFmtId="46" fontId="4" fillId="0" borderId="1" xfId="0" applyNumberFormat="1" applyFont="1" applyBorder="1"/>
    <xf numFmtId="21" fontId="2" fillId="0" borderId="1" xfId="0" applyNumberFormat="1" applyFont="1" applyBorder="1"/>
    <xf numFmtId="21" fontId="2" fillId="0" borderId="0" xfId="0" applyNumberFormat="1" applyFont="1"/>
    <xf numFmtId="21" fontId="4" fillId="0" borderId="1" xfId="0" applyNumberFormat="1" applyFont="1" applyFill="1" applyBorder="1"/>
    <xf numFmtId="0" fontId="4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6"/>
  <sheetViews>
    <sheetView tabSelected="1" workbookViewId="0">
      <selection activeCell="M17" sqref="M17"/>
    </sheetView>
  </sheetViews>
  <sheetFormatPr defaultRowHeight="15" x14ac:dyDescent="0.25"/>
  <cols>
    <col min="1" max="2" width="23.5703125" style="5" customWidth="1"/>
    <col min="3" max="4" width="17.140625" style="5" customWidth="1"/>
    <col min="5" max="5" width="16.7109375" style="5" customWidth="1"/>
    <col min="6" max="6" width="11.28515625" style="5" bestFit="1" customWidth="1"/>
    <col min="7" max="7" width="8.7109375" style="5" bestFit="1" customWidth="1"/>
    <col min="8" max="8" width="8" style="5" hidden="1" customWidth="1"/>
    <col min="9" max="10" width="3.5703125" style="5" hidden="1" customWidth="1"/>
    <col min="11" max="11" width="8.7109375" style="25" bestFit="1" customWidth="1"/>
  </cols>
  <sheetData>
    <row r="1" spans="1:11" s="26" customFormat="1" x14ac:dyDescent="0.25">
      <c r="A1" s="2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29" t="s">
        <v>5</v>
      </c>
      <c r="G1" s="29" t="s">
        <v>6</v>
      </c>
      <c r="H1" s="29" t="s">
        <v>7</v>
      </c>
      <c r="I1" s="29"/>
      <c r="J1" s="29"/>
      <c r="K1" s="29" t="s">
        <v>8</v>
      </c>
    </row>
    <row r="2" spans="1:11" x14ac:dyDescent="0.25">
      <c r="A2" s="30" t="s">
        <v>9</v>
      </c>
      <c r="B2" s="31" t="s">
        <v>10</v>
      </c>
      <c r="C2" s="32" t="s">
        <v>11</v>
      </c>
      <c r="D2" s="33">
        <v>2.3796296296296298E-2</v>
      </c>
      <c r="E2" s="33">
        <v>2.390046296296296E-2</v>
      </c>
      <c r="F2" s="34">
        <v>2.2893518518518521E-2</v>
      </c>
      <c r="G2" s="34">
        <v>2.3240740740740742E-2</v>
      </c>
      <c r="H2" s="35">
        <f>COUNTBLANK(E2:G2)</f>
        <v>0</v>
      </c>
      <c r="I2" s="35"/>
      <c r="J2" s="35"/>
      <c r="K2" s="38">
        <f>F2+E2+G2+D2</f>
        <v>9.3831018518518522E-2</v>
      </c>
    </row>
    <row r="3" spans="1:11" x14ac:dyDescent="0.25">
      <c r="A3" s="30" t="s">
        <v>12</v>
      </c>
      <c r="B3" s="31" t="s">
        <v>13</v>
      </c>
      <c r="C3" s="32" t="s">
        <v>11</v>
      </c>
      <c r="D3" s="33">
        <v>2.3831018518518519E-2</v>
      </c>
      <c r="E3" s="33">
        <v>2.3622685185185188E-2</v>
      </c>
      <c r="F3" s="34">
        <v>2.3518518518518518E-2</v>
      </c>
      <c r="G3" s="34">
        <v>2.3703703703703703E-2</v>
      </c>
      <c r="H3" s="35">
        <f>COUNTBLANK(E3:G3)</f>
        <v>0</v>
      </c>
      <c r="I3" s="35"/>
      <c r="J3" s="35"/>
      <c r="K3" s="38">
        <f>F3+E3+G3+D3</f>
        <v>9.4675925925925927E-2</v>
      </c>
    </row>
    <row r="4" spans="1:11" x14ac:dyDescent="0.25">
      <c r="A4" s="30" t="s">
        <v>14</v>
      </c>
      <c r="B4" s="31" t="s">
        <v>15</v>
      </c>
      <c r="C4" s="32" t="s">
        <v>16</v>
      </c>
      <c r="D4" s="33">
        <v>2.5416666666666667E-2</v>
      </c>
      <c r="E4" s="33">
        <v>2.4687499999999998E-2</v>
      </c>
      <c r="F4" s="34">
        <v>2.4236111111111111E-2</v>
      </c>
      <c r="G4" s="34">
        <v>2.4513888888888887E-2</v>
      </c>
      <c r="H4" s="35">
        <f>COUNTBLANK(E4:G4)</f>
        <v>0</v>
      </c>
      <c r="I4" s="35"/>
      <c r="J4" s="35"/>
      <c r="K4" s="38">
        <f>F4+E4+G4+D4</f>
        <v>9.8854166666666674E-2</v>
      </c>
    </row>
    <row r="5" spans="1:11" s="1" customFormat="1" x14ac:dyDescent="0.25">
      <c r="A5" s="30" t="s">
        <v>17</v>
      </c>
      <c r="B5" s="31" t="s">
        <v>13</v>
      </c>
      <c r="C5" s="32" t="s">
        <v>11</v>
      </c>
      <c r="D5" s="33">
        <v>2.5567129629629634E-2</v>
      </c>
      <c r="E5" s="33">
        <v>2.4710648148148148E-2</v>
      </c>
      <c r="F5" s="34">
        <v>2.5069444444444446E-2</v>
      </c>
      <c r="G5" s="34">
        <v>2.6527777777777779E-2</v>
      </c>
      <c r="H5" s="35">
        <f>COUNTBLANK(E5:G5)</f>
        <v>0</v>
      </c>
      <c r="I5" s="35"/>
      <c r="J5" s="35"/>
      <c r="K5" s="38">
        <f>F5+E5+G5+D5</f>
        <v>0.10187500000000001</v>
      </c>
    </row>
    <row r="6" spans="1:11" x14ac:dyDescent="0.25">
      <c r="A6" s="30" t="s">
        <v>18</v>
      </c>
      <c r="B6" s="36" t="s">
        <v>19</v>
      </c>
      <c r="C6" s="32" t="s">
        <v>16</v>
      </c>
      <c r="D6" s="33">
        <v>2.5995370370370367E-2</v>
      </c>
      <c r="E6" s="33">
        <v>2.6655092592592591E-2</v>
      </c>
      <c r="F6" s="34">
        <v>2.6076388888888885E-2</v>
      </c>
      <c r="G6" s="34">
        <v>2.6909722222222224E-2</v>
      </c>
      <c r="H6" s="35">
        <f>COUNTBLANK(E6:G6)</f>
        <v>0</v>
      </c>
      <c r="I6" s="35"/>
      <c r="J6" s="35"/>
      <c r="K6" s="38">
        <f>F6+E6+G6+D6</f>
        <v>0.10563657407407406</v>
      </c>
    </row>
    <row r="7" spans="1:11" x14ac:dyDescent="0.25">
      <c r="A7" s="30" t="s">
        <v>20</v>
      </c>
      <c r="B7" s="31" t="s">
        <v>21</v>
      </c>
      <c r="C7" s="32" t="s">
        <v>11</v>
      </c>
      <c r="D7" s="33">
        <v>2.6736111111111113E-2</v>
      </c>
      <c r="E7" s="33">
        <v>2.6620370370370374E-2</v>
      </c>
      <c r="F7" s="40">
        <v>2.6215277777777778E-2</v>
      </c>
      <c r="G7" s="40">
        <v>2.6805555555555555E-2</v>
      </c>
      <c r="H7" s="30">
        <f>COUNTBLANK(E7:G7)</f>
        <v>0</v>
      </c>
      <c r="I7" s="30"/>
      <c r="J7" s="30"/>
      <c r="K7" s="38">
        <f>F7+E7+G7+D7</f>
        <v>0.10637731481481481</v>
      </c>
    </row>
    <row r="8" spans="1:11" x14ac:dyDescent="0.25">
      <c r="A8" s="30" t="s">
        <v>22</v>
      </c>
      <c r="B8" s="36" t="s">
        <v>23</v>
      </c>
      <c r="C8" s="32" t="s">
        <v>24</v>
      </c>
      <c r="D8" s="33">
        <v>2.6886574074074077E-2</v>
      </c>
      <c r="E8" s="33">
        <v>2.7164351851851853E-2</v>
      </c>
      <c r="F8" s="34">
        <v>2.6747685185185183E-2</v>
      </c>
      <c r="G8" s="34">
        <v>2.6365740740740742E-2</v>
      </c>
      <c r="H8" s="35">
        <f>COUNTBLANK(E8:G8)</f>
        <v>0</v>
      </c>
      <c r="I8" s="35"/>
      <c r="J8" s="35"/>
      <c r="K8" s="38">
        <f>F8+E8+G8+D8</f>
        <v>0.10716435185185186</v>
      </c>
    </row>
    <row r="9" spans="1:11" x14ac:dyDescent="0.25">
      <c r="A9" s="30" t="s">
        <v>25</v>
      </c>
      <c r="B9" s="31" t="s">
        <v>26</v>
      </c>
      <c r="C9" s="32" t="s">
        <v>24</v>
      </c>
      <c r="D9" s="33">
        <v>2.7418981481481485E-2</v>
      </c>
      <c r="E9" s="33">
        <v>2.7430555555555555E-2</v>
      </c>
      <c r="F9" s="34">
        <v>2.6805555555555555E-2</v>
      </c>
      <c r="G9" s="34">
        <v>2.7453703703703702E-2</v>
      </c>
      <c r="H9" s="35">
        <f>COUNTBLANK(E9:G9)</f>
        <v>0</v>
      </c>
      <c r="I9" s="35"/>
      <c r="J9" s="35"/>
      <c r="K9" s="38">
        <f>F9+E9+G9+D9</f>
        <v>0.1091087962962963</v>
      </c>
    </row>
    <row r="10" spans="1:11" x14ac:dyDescent="0.25">
      <c r="A10" s="30" t="s">
        <v>27</v>
      </c>
      <c r="B10" s="31" t="s">
        <v>21</v>
      </c>
      <c r="C10" s="32" t="s">
        <v>16</v>
      </c>
      <c r="D10" s="33">
        <v>2.6898148148148147E-2</v>
      </c>
      <c r="E10" s="33">
        <v>2.7280092592592592E-2</v>
      </c>
      <c r="F10" s="34">
        <v>2.6967592592592595E-2</v>
      </c>
      <c r="G10" s="34">
        <v>2.7962962962962964E-2</v>
      </c>
      <c r="H10" s="35">
        <f>COUNTBLANK(E10:G10)</f>
        <v>0</v>
      </c>
      <c r="I10" s="35"/>
      <c r="J10" s="35"/>
      <c r="K10" s="38">
        <f>F10+E10+G10+D10</f>
        <v>0.1091087962962963</v>
      </c>
    </row>
    <row r="11" spans="1:11" x14ac:dyDescent="0.25">
      <c r="A11" s="30" t="s">
        <v>28</v>
      </c>
      <c r="B11" s="31" t="s">
        <v>21</v>
      </c>
      <c r="C11" s="32" t="s">
        <v>29</v>
      </c>
      <c r="D11" s="33">
        <v>2.6828703703703702E-2</v>
      </c>
      <c r="E11" s="33">
        <v>2.7442129629629632E-2</v>
      </c>
      <c r="F11" s="34">
        <v>2.7083333333333334E-2</v>
      </c>
      <c r="G11" s="34">
        <v>2.7789351851851853E-2</v>
      </c>
      <c r="H11" s="35">
        <f>COUNTBLANK(E11:G11)</f>
        <v>0</v>
      </c>
      <c r="I11" s="35"/>
      <c r="J11" s="35"/>
      <c r="K11" s="38">
        <f>F11+E11+G11+D11</f>
        <v>0.10914351851851853</v>
      </c>
    </row>
    <row r="12" spans="1:11" x14ac:dyDescent="0.25">
      <c r="A12" s="30" t="s">
        <v>30</v>
      </c>
      <c r="B12" s="31" t="s">
        <v>26</v>
      </c>
      <c r="C12" s="32" t="s">
        <v>16</v>
      </c>
      <c r="D12" s="33">
        <v>2.6863425925925926E-2</v>
      </c>
      <c r="E12" s="33">
        <v>2.7453703703703702E-2</v>
      </c>
      <c r="F12" s="34">
        <v>2.736111111111111E-2</v>
      </c>
      <c r="G12" s="34">
        <v>2.7824074074074074E-2</v>
      </c>
      <c r="H12" s="35">
        <f>COUNTBLANK(E12:G12)</f>
        <v>0</v>
      </c>
      <c r="I12" s="35"/>
      <c r="J12" s="35"/>
      <c r="K12" s="38">
        <f>F12+E12+G12+D12</f>
        <v>0.10950231481481482</v>
      </c>
    </row>
    <row r="13" spans="1:11" x14ac:dyDescent="0.25">
      <c r="A13" s="30" t="s">
        <v>31</v>
      </c>
      <c r="B13" s="31" t="s">
        <v>10</v>
      </c>
      <c r="C13" s="32" t="s">
        <v>32</v>
      </c>
      <c r="D13" s="33">
        <v>2.7129629629629632E-2</v>
      </c>
      <c r="E13" s="33">
        <v>2.7546296296296294E-2</v>
      </c>
      <c r="F13" s="34">
        <v>2.8229166666666666E-2</v>
      </c>
      <c r="G13" s="34">
        <v>2.7881944444444445E-2</v>
      </c>
      <c r="H13" s="35">
        <f>COUNTBLANK(E13:G13)</f>
        <v>0</v>
      </c>
      <c r="I13" s="35"/>
      <c r="J13" s="35"/>
      <c r="K13" s="38">
        <f>F13+E13+G13+D13</f>
        <v>0.11078703703703703</v>
      </c>
    </row>
    <row r="14" spans="1:11" x14ac:dyDescent="0.25">
      <c r="A14" s="30" t="s">
        <v>33</v>
      </c>
      <c r="B14" s="31" t="s">
        <v>34</v>
      </c>
      <c r="C14" s="32" t="s">
        <v>11</v>
      </c>
      <c r="D14" s="33">
        <v>2.7604166666666666E-2</v>
      </c>
      <c r="E14" s="33">
        <v>2.7708333333333331E-2</v>
      </c>
      <c r="F14" s="34">
        <v>2.7870370370370368E-2</v>
      </c>
      <c r="G14" s="34">
        <v>2.9247685185185186E-2</v>
      </c>
      <c r="H14" s="35">
        <f>COUNTBLANK(E14:G14)</f>
        <v>0</v>
      </c>
      <c r="I14" s="35"/>
      <c r="J14" s="35"/>
      <c r="K14" s="38">
        <f>F14+E14+G14+D14</f>
        <v>0.11243055555555555</v>
      </c>
    </row>
    <row r="15" spans="1:11" x14ac:dyDescent="0.25">
      <c r="A15" s="30" t="s">
        <v>36</v>
      </c>
      <c r="B15" s="31" t="s">
        <v>21</v>
      </c>
      <c r="C15" s="32" t="s">
        <v>16</v>
      </c>
      <c r="D15" s="33">
        <v>2.7881944444444445E-2</v>
      </c>
      <c r="E15" s="33">
        <v>2.8414351851851847E-2</v>
      </c>
      <c r="F15" s="34">
        <v>2.8148148148148148E-2</v>
      </c>
      <c r="G15" s="34">
        <v>2.9074074074074075E-2</v>
      </c>
      <c r="H15" s="35">
        <f>COUNTBLANK(E15:G15)</f>
        <v>0</v>
      </c>
      <c r="I15" s="35"/>
      <c r="J15" s="35"/>
      <c r="K15" s="38">
        <f>F15+E15+G15+D15</f>
        <v>0.11351851851851852</v>
      </c>
    </row>
    <row r="16" spans="1:11" x14ac:dyDescent="0.25">
      <c r="A16" s="30" t="s">
        <v>35</v>
      </c>
      <c r="B16" s="31" t="s">
        <v>21</v>
      </c>
      <c r="C16" s="32" t="s">
        <v>16</v>
      </c>
      <c r="D16" s="33">
        <v>2.8749999999999998E-2</v>
      </c>
      <c r="E16" s="33">
        <v>2.8495370370370369E-2</v>
      </c>
      <c r="F16" s="34">
        <v>2.8171296296296302E-2</v>
      </c>
      <c r="G16" s="34">
        <v>2.8703703703703703E-2</v>
      </c>
      <c r="H16" s="35">
        <f>COUNTBLANK(E16:G16)</f>
        <v>0</v>
      </c>
      <c r="I16" s="35"/>
      <c r="J16" s="35"/>
      <c r="K16" s="38">
        <f>F16+E16+G16+D16</f>
        <v>0.11412037037037037</v>
      </c>
    </row>
    <row r="17" spans="1:11" x14ac:dyDescent="0.25">
      <c r="A17" s="30" t="s">
        <v>37</v>
      </c>
      <c r="B17" s="31" t="s">
        <v>21</v>
      </c>
      <c r="C17" s="32" t="s">
        <v>38</v>
      </c>
      <c r="D17" s="33">
        <v>2.826388888888889E-2</v>
      </c>
      <c r="E17" s="33">
        <v>2.90162037037037E-2</v>
      </c>
      <c r="F17" s="34">
        <v>2.8275462962962964E-2</v>
      </c>
      <c r="G17" s="34">
        <v>2.9074074074074075E-2</v>
      </c>
      <c r="H17" s="35">
        <f>COUNTBLANK(E17:G17)</f>
        <v>0</v>
      </c>
      <c r="I17" s="35"/>
      <c r="J17" s="35"/>
      <c r="K17" s="38">
        <f>F17+E17+G17+D17</f>
        <v>0.11462962962962964</v>
      </c>
    </row>
    <row r="18" spans="1:11" x14ac:dyDescent="0.25">
      <c r="A18" s="30" t="s">
        <v>39</v>
      </c>
      <c r="B18" s="31" t="s">
        <v>21</v>
      </c>
      <c r="C18" s="32" t="s">
        <v>29</v>
      </c>
      <c r="D18" s="33">
        <v>2.8321759259259258E-2</v>
      </c>
      <c r="E18" s="33">
        <v>2.9085648148148149E-2</v>
      </c>
      <c r="F18" s="34">
        <v>2.8703703703703703E-2</v>
      </c>
      <c r="G18" s="34">
        <v>2.9594907407407407E-2</v>
      </c>
      <c r="H18" s="35">
        <f>COUNTBLANK(E18:G18)</f>
        <v>0</v>
      </c>
      <c r="I18" s="35"/>
      <c r="J18" s="35"/>
      <c r="K18" s="38">
        <f>F18+E18+G18+D18</f>
        <v>0.11570601851851851</v>
      </c>
    </row>
    <row r="19" spans="1:11" x14ac:dyDescent="0.25">
      <c r="A19" s="30" t="s">
        <v>41</v>
      </c>
      <c r="B19" s="31" t="s">
        <v>15</v>
      </c>
      <c r="C19" s="32" t="s">
        <v>29</v>
      </c>
      <c r="D19" s="33">
        <v>2.8935185185185185E-2</v>
      </c>
      <c r="E19" s="33">
        <v>2.9166666666666664E-2</v>
      </c>
      <c r="F19" s="34">
        <v>2.9189814814814811E-2</v>
      </c>
      <c r="G19" s="34">
        <v>3.0358796296296297E-2</v>
      </c>
      <c r="H19" s="35">
        <f>COUNTBLANK(E19:G19)</f>
        <v>0</v>
      </c>
      <c r="I19" s="35"/>
      <c r="J19" s="35"/>
      <c r="K19" s="38">
        <f>F19+E19+G19+D19</f>
        <v>0.11765046296296296</v>
      </c>
    </row>
    <row r="20" spans="1:11" x14ac:dyDescent="0.25">
      <c r="A20" s="30" t="s">
        <v>42</v>
      </c>
      <c r="B20" s="31" t="s">
        <v>40</v>
      </c>
      <c r="C20" s="32" t="s">
        <v>24</v>
      </c>
      <c r="D20" s="33">
        <v>2.991898148148148E-2</v>
      </c>
      <c r="E20" s="33">
        <v>3.0173611111111113E-2</v>
      </c>
      <c r="F20" s="34">
        <v>2.9687500000000002E-2</v>
      </c>
      <c r="G20" s="34">
        <v>3.0439814814814819E-2</v>
      </c>
      <c r="H20" s="35">
        <f>COUNTBLANK(E20:G20)</f>
        <v>0</v>
      </c>
      <c r="I20" s="35"/>
      <c r="J20" s="35"/>
      <c r="K20" s="38">
        <f>F20+E20+G20+D20</f>
        <v>0.12021990740740741</v>
      </c>
    </row>
    <row r="21" spans="1:11" x14ac:dyDescent="0.25">
      <c r="A21" s="30" t="s">
        <v>43</v>
      </c>
      <c r="B21" s="31" t="s">
        <v>26</v>
      </c>
      <c r="C21" s="32" t="s">
        <v>29</v>
      </c>
      <c r="D21" s="33">
        <v>3.0902777777777779E-2</v>
      </c>
      <c r="E21" s="33">
        <v>3.1030092592592592E-2</v>
      </c>
      <c r="F21" s="34">
        <v>3.037037037037037E-2</v>
      </c>
      <c r="G21" s="34">
        <v>3.0671296296296294E-2</v>
      </c>
      <c r="H21" s="35">
        <f>COUNTBLANK(E21:G21)</f>
        <v>0</v>
      </c>
      <c r="I21" s="35"/>
      <c r="J21" s="35"/>
      <c r="K21" s="38">
        <f>F21+E21+G21+D21</f>
        <v>0.12297453703703703</v>
      </c>
    </row>
    <row r="22" spans="1:11" x14ac:dyDescent="0.25">
      <c r="A22" s="30" t="s">
        <v>44</v>
      </c>
      <c r="B22" s="31" t="s">
        <v>21</v>
      </c>
      <c r="C22" s="32" t="s">
        <v>29</v>
      </c>
      <c r="D22" s="33">
        <v>3.0717592592592591E-2</v>
      </c>
      <c r="E22" s="33">
        <v>3.108796296296296E-2</v>
      </c>
      <c r="F22" s="34">
        <v>3.0462962962962966E-2</v>
      </c>
      <c r="G22" s="37">
        <v>3.0821759259259257E-2</v>
      </c>
      <c r="H22" s="35">
        <f>COUNTBLANK(E22:G22)</f>
        <v>0</v>
      </c>
      <c r="I22" s="35"/>
      <c r="J22" s="35"/>
      <c r="K22" s="38">
        <f>F22+E22+G22+D22</f>
        <v>0.12309027777777777</v>
      </c>
    </row>
    <row r="23" spans="1:11" x14ac:dyDescent="0.25">
      <c r="A23" s="30" t="s">
        <v>45</v>
      </c>
      <c r="B23" s="36" t="s">
        <v>21</v>
      </c>
      <c r="C23" s="32" t="s">
        <v>29</v>
      </c>
      <c r="D23" s="33">
        <v>3.1469907407407412E-2</v>
      </c>
      <c r="E23" s="33">
        <v>3.107638888888889E-2</v>
      </c>
      <c r="F23" s="34">
        <v>3.079861111111111E-2</v>
      </c>
      <c r="G23" s="34">
        <v>3.155092592592592E-2</v>
      </c>
      <c r="H23" s="35">
        <f>COUNTBLANK(E23:G23)</f>
        <v>0</v>
      </c>
      <c r="I23" s="35"/>
      <c r="J23" s="35"/>
      <c r="K23" s="38">
        <f>F23+E23+G23+D23</f>
        <v>0.12489583333333332</v>
      </c>
    </row>
    <row r="24" spans="1:11" x14ac:dyDescent="0.25">
      <c r="A24" s="30" t="s">
        <v>46</v>
      </c>
      <c r="B24" s="31" t="s">
        <v>21</v>
      </c>
      <c r="C24" s="32" t="s">
        <v>32</v>
      </c>
      <c r="D24" s="33">
        <v>3.0937499999999996E-2</v>
      </c>
      <c r="E24" s="33">
        <v>3.1655092592592596E-2</v>
      </c>
      <c r="F24" s="34">
        <v>3.1400462962962963E-2</v>
      </c>
      <c r="G24" s="34">
        <v>3.2951388888888891E-2</v>
      </c>
      <c r="H24" s="35">
        <f>COUNTBLANK(E24:G24)</f>
        <v>0</v>
      </c>
      <c r="I24" s="35"/>
      <c r="J24" s="35"/>
      <c r="K24" s="38">
        <f>F24+E24+G24+D24</f>
        <v>0.12694444444444444</v>
      </c>
    </row>
    <row r="25" spans="1:11" x14ac:dyDescent="0.25">
      <c r="A25" s="30" t="s">
        <v>49</v>
      </c>
      <c r="B25" s="31" t="s">
        <v>21</v>
      </c>
      <c r="C25" s="32" t="s">
        <v>11</v>
      </c>
      <c r="D25" s="33">
        <v>3.1585648148148147E-2</v>
      </c>
      <c r="E25" s="33">
        <v>3.1875000000000001E-2</v>
      </c>
      <c r="F25" s="34">
        <v>3.2476851851851847E-2</v>
      </c>
      <c r="G25" s="34">
        <v>3.3391203703703708E-2</v>
      </c>
      <c r="H25" s="35">
        <f>COUNTBLANK(E25:G25)</f>
        <v>0</v>
      </c>
      <c r="I25" s="35"/>
      <c r="J25" s="35"/>
      <c r="K25" s="38">
        <f>F25+E25+G25+D25</f>
        <v>0.12932870370370372</v>
      </c>
    </row>
    <row r="26" spans="1:11" x14ac:dyDescent="0.25">
      <c r="A26" s="30" t="s">
        <v>48</v>
      </c>
      <c r="B26" s="31" t="s">
        <v>26</v>
      </c>
      <c r="C26" s="32" t="s">
        <v>29</v>
      </c>
      <c r="D26" s="33">
        <v>3.2974537037037038E-2</v>
      </c>
      <c r="E26" s="33">
        <v>3.2418981481481479E-2</v>
      </c>
      <c r="F26" s="34">
        <v>3.3101851851851848E-2</v>
      </c>
      <c r="G26" s="34">
        <v>3.1782407407407405E-2</v>
      </c>
      <c r="H26" s="35">
        <f>COUNTBLANK(E26:G26)</f>
        <v>0</v>
      </c>
      <c r="I26" s="35"/>
      <c r="J26" s="35"/>
      <c r="K26" s="38">
        <f>F26+E26+G26+D26</f>
        <v>0.13027777777777777</v>
      </c>
    </row>
    <row r="27" spans="1:11" x14ac:dyDescent="0.25">
      <c r="A27" s="30" t="s">
        <v>50</v>
      </c>
      <c r="B27" s="31" t="s">
        <v>51</v>
      </c>
      <c r="C27" s="32" t="s">
        <v>11</v>
      </c>
      <c r="D27" s="33">
        <v>3.1481481481481485E-2</v>
      </c>
      <c r="E27" s="33">
        <v>3.2824074074074075E-2</v>
      </c>
      <c r="F27" s="34">
        <v>3.2650462962962964E-2</v>
      </c>
      <c r="G27" s="34">
        <v>3.516203703703704E-2</v>
      </c>
      <c r="H27" s="35">
        <f>COUNTBLANK(E27:G27)</f>
        <v>0</v>
      </c>
      <c r="I27" s="35"/>
      <c r="J27" s="35"/>
      <c r="K27" s="38">
        <f>F27+E27+G27+D27</f>
        <v>0.13211805555555556</v>
      </c>
    </row>
    <row r="28" spans="1:11" x14ac:dyDescent="0.25">
      <c r="A28" s="30" t="s">
        <v>52</v>
      </c>
      <c r="B28" s="31" t="s">
        <v>53</v>
      </c>
      <c r="C28" s="32" t="s">
        <v>54</v>
      </c>
      <c r="D28" s="33">
        <v>3.4039351851851855E-2</v>
      </c>
      <c r="E28" s="33">
        <v>3.3842592592592598E-2</v>
      </c>
      <c r="F28" s="34">
        <v>3.3969907407407407E-2</v>
      </c>
      <c r="G28" s="34">
        <v>3.5115740740740746E-2</v>
      </c>
      <c r="H28" s="35">
        <f>COUNTBLANK(E28:G28)</f>
        <v>0</v>
      </c>
      <c r="I28" s="35"/>
      <c r="J28" s="35"/>
      <c r="K28" s="38">
        <f>F28+E28+G28+D28</f>
        <v>0.13696759259259261</v>
      </c>
    </row>
    <row r="29" spans="1:11" x14ac:dyDescent="0.25">
      <c r="A29" s="30" t="s">
        <v>55</v>
      </c>
      <c r="B29" s="31" t="s">
        <v>53</v>
      </c>
      <c r="C29" s="32" t="s">
        <v>54</v>
      </c>
      <c r="D29" s="33">
        <v>3.4178240740740738E-2</v>
      </c>
      <c r="E29" s="33">
        <v>3.3958333333333333E-2</v>
      </c>
      <c r="F29" s="34">
        <v>3.4571759259259253E-2</v>
      </c>
      <c r="G29" s="34">
        <v>3.5567129629629629E-2</v>
      </c>
      <c r="H29" s="35">
        <f>COUNTBLANK(E29:G29)</f>
        <v>0</v>
      </c>
      <c r="I29" s="35"/>
      <c r="J29" s="35"/>
      <c r="K29" s="38">
        <f>F29+E29+G29+D29</f>
        <v>0.13827546296296295</v>
      </c>
    </row>
    <row r="30" spans="1:11" x14ac:dyDescent="0.25">
      <c r="A30" s="30" t="s">
        <v>56</v>
      </c>
      <c r="B30" s="31" t="s">
        <v>57</v>
      </c>
      <c r="C30" s="32" t="s">
        <v>29</v>
      </c>
      <c r="D30" s="33">
        <v>3.4421296296296297E-2</v>
      </c>
      <c r="E30" s="33">
        <v>3.4664351851851849E-2</v>
      </c>
      <c r="F30" s="34">
        <v>3.4548611111111113E-2</v>
      </c>
      <c r="G30" s="34">
        <v>3.560185185185185E-2</v>
      </c>
      <c r="H30" s="35">
        <f>COUNTBLANK(E30:G30)</f>
        <v>0</v>
      </c>
      <c r="I30" s="35"/>
      <c r="J30" s="35"/>
      <c r="K30" s="38">
        <f>F30+E30+G30+D30</f>
        <v>0.13923611111111112</v>
      </c>
    </row>
    <row r="31" spans="1:11" x14ac:dyDescent="0.25">
      <c r="A31" s="30" t="s">
        <v>62</v>
      </c>
      <c r="B31" s="31" t="s">
        <v>26</v>
      </c>
      <c r="C31" s="32" t="s">
        <v>29</v>
      </c>
      <c r="D31" s="33">
        <v>3.4189814814814819E-2</v>
      </c>
      <c r="E31" s="33">
        <v>3.515046296296296E-2</v>
      </c>
      <c r="F31" s="34">
        <v>3.5208333333333335E-2</v>
      </c>
      <c r="G31" s="34">
        <v>3.5729166666666666E-2</v>
      </c>
      <c r="H31" s="35">
        <f>COUNTBLANK(E31:G31)</f>
        <v>0</v>
      </c>
      <c r="I31" s="35"/>
      <c r="J31" s="35"/>
      <c r="K31" s="38">
        <f>F31+E31+G31+D31</f>
        <v>0.14027777777777778</v>
      </c>
    </row>
    <row r="32" spans="1:11" x14ac:dyDescent="0.25">
      <c r="A32" s="30" t="s">
        <v>61</v>
      </c>
      <c r="B32" s="31" t="s">
        <v>21</v>
      </c>
      <c r="C32" s="32" t="s">
        <v>32</v>
      </c>
      <c r="D32" s="33">
        <v>3.4872685185185187E-2</v>
      </c>
      <c r="E32" s="33">
        <v>3.72337962962963E-2</v>
      </c>
      <c r="F32" s="34">
        <v>3.4513888888888893E-2</v>
      </c>
      <c r="G32" s="34">
        <v>3.408564814814815E-2</v>
      </c>
      <c r="H32" s="35">
        <f>COUNTBLANK(E32:G32)</f>
        <v>0</v>
      </c>
      <c r="I32" s="35"/>
      <c r="J32" s="35"/>
      <c r="K32" s="38">
        <f>F32+E32+G32+D32</f>
        <v>0.14070601851851852</v>
      </c>
    </row>
    <row r="33" spans="1:11" x14ac:dyDescent="0.25">
      <c r="A33" s="30" t="s">
        <v>65</v>
      </c>
      <c r="B33" s="31" t="s">
        <v>21</v>
      </c>
      <c r="C33" s="32" t="s">
        <v>11</v>
      </c>
      <c r="D33" s="33">
        <v>3.3530092592592591E-2</v>
      </c>
      <c r="E33" s="33">
        <v>3.5358796296296298E-2</v>
      </c>
      <c r="F33" s="34">
        <v>3.3773148148148149E-2</v>
      </c>
      <c r="G33" s="34">
        <v>3.8703703703703705E-2</v>
      </c>
      <c r="H33" s="35">
        <f>COUNTBLANK(E33:G33)</f>
        <v>0</v>
      </c>
      <c r="I33" s="35"/>
      <c r="J33" s="35"/>
      <c r="K33" s="38">
        <f>F33+E33+G33+D33</f>
        <v>0.14136574074074076</v>
      </c>
    </row>
    <row r="34" spans="1:11" x14ac:dyDescent="0.25">
      <c r="A34" s="30" t="s">
        <v>58</v>
      </c>
      <c r="B34" s="31" t="s">
        <v>59</v>
      </c>
      <c r="C34" s="32" t="s">
        <v>24</v>
      </c>
      <c r="D34" s="33">
        <v>3.6527777777777777E-2</v>
      </c>
      <c r="E34" s="33">
        <v>3.5671296296296298E-2</v>
      </c>
      <c r="F34" s="34">
        <v>3.4942129629629635E-2</v>
      </c>
      <c r="G34" s="34">
        <v>3.4791666666666672E-2</v>
      </c>
      <c r="H34" s="35">
        <f>COUNTBLANK(E34:G34)</f>
        <v>0</v>
      </c>
      <c r="I34" s="35"/>
      <c r="J34" s="35"/>
      <c r="K34" s="38">
        <f>F34+E34+G34+D34</f>
        <v>0.14193287037037036</v>
      </c>
    </row>
    <row r="35" spans="1:11" x14ac:dyDescent="0.25">
      <c r="A35" s="30" t="s">
        <v>63</v>
      </c>
      <c r="B35" s="31" t="s">
        <v>10</v>
      </c>
      <c r="C35" s="32" t="s">
        <v>54</v>
      </c>
      <c r="D35" s="33">
        <v>3.6550925925925924E-2</v>
      </c>
      <c r="E35" s="33">
        <v>3.622685185185185E-2</v>
      </c>
      <c r="F35" s="34">
        <v>3.4432870370370371E-2</v>
      </c>
      <c r="G35" s="34">
        <v>3.5694444444444445E-2</v>
      </c>
      <c r="H35" s="35">
        <f>COUNTBLANK(E35:G35)</f>
        <v>0</v>
      </c>
      <c r="I35" s="35"/>
      <c r="J35" s="35"/>
      <c r="K35" s="38">
        <f>F35+E35+G35+D35</f>
        <v>0.1429050925925926</v>
      </c>
    </row>
    <row r="36" spans="1:11" x14ac:dyDescent="0.25">
      <c r="A36" s="30" t="s">
        <v>64</v>
      </c>
      <c r="B36" s="31" t="s">
        <v>47</v>
      </c>
      <c r="C36" s="32" t="s">
        <v>24</v>
      </c>
      <c r="D36" s="33">
        <v>3.5532407407407408E-2</v>
      </c>
      <c r="E36" s="33">
        <v>3.5624999999999997E-2</v>
      </c>
      <c r="F36" s="34">
        <v>3.6423611111111115E-2</v>
      </c>
      <c r="G36" s="34">
        <v>3.5532407407407408E-2</v>
      </c>
      <c r="H36" s="35">
        <f>COUNTBLANK(E36:G36)</f>
        <v>0</v>
      </c>
      <c r="I36" s="35"/>
      <c r="J36" s="35"/>
      <c r="K36" s="38">
        <f>F36+E36+G36+D36</f>
        <v>0.14311342592592591</v>
      </c>
    </row>
    <row r="37" spans="1:11" x14ac:dyDescent="0.25">
      <c r="A37" s="30" t="s">
        <v>60</v>
      </c>
      <c r="B37" s="36" t="s">
        <v>21</v>
      </c>
      <c r="C37" s="32" t="s">
        <v>38</v>
      </c>
      <c r="D37" s="33">
        <v>3.7662037037037036E-2</v>
      </c>
      <c r="E37" s="33">
        <v>3.5092592592592592E-2</v>
      </c>
      <c r="F37" s="34">
        <v>3.4722222222222224E-2</v>
      </c>
      <c r="G37" s="34">
        <v>3.5856481481481482E-2</v>
      </c>
      <c r="H37" s="35"/>
      <c r="I37" s="35"/>
      <c r="J37" s="35"/>
      <c r="K37" s="38">
        <f>F37+E37+G37+D37</f>
        <v>0.14333333333333331</v>
      </c>
    </row>
    <row r="38" spans="1:11" x14ac:dyDescent="0.25">
      <c r="A38" s="30" t="s">
        <v>66</v>
      </c>
      <c r="B38" s="31" t="s">
        <v>67</v>
      </c>
      <c r="C38" s="32" t="s">
        <v>38</v>
      </c>
      <c r="D38" s="33">
        <v>3.6319444444444439E-2</v>
      </c>
      <c r="E38" s="33">
        <v>3.6400462962962961E-2</v>
      </c>
      <c r="F38" s="34">
        <v>3.5694444444444445E-2</v>
      </c>
      <c r="G38" s="34">
        <v>3.6296296296296292E-2</v>
      </c>
      <c r="H38" s="35">
        <f>COUNTBLANK(E38:G38)</f>
        <v>0</v>
      </c>
      <c r="I38" s="35"/>
      <c r="J38" s="35"/>
      <c r="K38" s="38">
        <f>F38+E38+G38+D38</f>
        <v>0.14471064814814813</v>
      </c>
    </row>
    <row r="39" spans="1:11" x14ac:dyDescent="0.25">
      <c r="A39" s="30" t="s">
        <v>68</v>
      </c>
      <c r="B39" s="31" t="s">
        <v>21</v>
      </c>
      <c r="C39" s="32" t="s">
        <v>24</v>
      </c>
      <c r="D39" s="33">
        <v>3.7453703703703704E-2</v>
      </c>
      <c r="E39" s="33">
        <v>3.7071759259259256E-2</v>
      </c>
      <c r="F39" s="34">
        <v>3.6273148148148145E-2</v>
      </c>
      <c r="G39" s="34">
        <v>3.8159722222222227E-2</v>
      </c>
      <c r="H39" s="35">
        <f>COUNTBLANK(E39:G39)</f>
        <v>0</v>
      </c>
      <c r="I39" s="35"/>
      <c r="J39" s="35"/>
      <c r="K39" s="38">
        <f>F39+E39+G39+D39</f>
        <v>0.14895833333333333</v>
      </c>
    </row>
    <row r="40" spans="1:11" x14ac:dyDescent="0.25">
      <c r="A40" s="30" t="s">
        <v>69</v>
      </c>
      <c r="B40" s="31" t="s">
        <v>19</v>
      </c>
      <c r="C40" s="32" t="s">
        <v>24</v>
      </c>
      <c r="D40" s="33">
        <v>3.6307870370370372E-2</v>
      </c>
      <c r="E40" s="33">
        <v>3.7499999999999999E-2</v>
      </c>
      <c r="F40" s="34">
        <v>3.7476851851851851E-2</v>
      </c>
      <c r="G40" s="34">
        <v>3.8495370370370367E-2</v>
      </c>
      <c r="H40" s="35">
        <f>COUNTBLANK(E40:G40)</f>
        <v>0</v>
      </c>
      <c r="I40" s="35"/>
      <c r="J40" s="35"/>
      <c r="K40" s="38">
        <f>F40+E40+G40+D40</f>
        <v>0.14978009259259259</v>
      </c>
    </row>
    <row r="41" spans="1:11" x14ac:dyDescent="0.25">
      <c r="A41" s="30" t="s">
        <v>70</v>
      </c>
      <c r="B41" s="36" t="s">
        <v>71</v>
      </c>
      <c r="C41" s="32" t="s">
        <v>11</v>
      </c>
      <c r="D41" s="33">
        <v>3.7141203703703704E-2</v>
      </c>
      <c r="E41" s="33">
        <v>3.8368055555555551E-2</v>
      </c>
      <c r="F41" s="34">
        <v>3.7974537037037036E-2</v>
      </c>
      <c r="G41" s="34">
        <v>3.9143518518518515E-2</v>
      </c>
      <c r="H41" s="35">
        <f>COUNTBLANK(E41:G41)</f>
        <v>0</v>
      </c>
      <c r="I41" s="35"/>
      <c r="J41" s="35"/>
      <c r="K41" s="38">
        <f>F41+E41+G41+D41</f>
        <v>0.15262731481481479</v>
      </c>
    </row>
    <row r="42" spans="1:11" x14ac:dyDescent="0.25">
      <c r="A42" s="30" t="s">
        <v>72</v>
      </c>
      <c r="B42" s="31" t="s">
        <v>26</v>
      </c>
      <c r="C42" s="32" t="s">
        <v>38</v>
      </c>
      <c r="D42" s="33">
        <v>3.90625E-2</v>
      </c>
      <c r="E42" s="33">
        <v>4.0428240740740744E-2</v>
      </c>
      <c r="F42" s="34">
        <v>4.0787037037037038E-2</v>
      </c>
      <c r="G42" s="34">
        <v>4.0937500000000002E-2</v>
      </c>
      <c r="H42" s="35">
        <f>COUNTBLANK(E42:G42)</f>
        <v>0</v>
      </c>
      <c r="I42" s="35"/>
      <c r="J42" s="35"/>
      <c r="K42" s="38">
        <f>F42+E42+G42+D42</f>
        <v>0.16121527777777778</v>
      </c>
    </row>
    <row r="43" spans="1:11" x14ac:dyDescent="0.25">
      <c r="A43" s="30" t="s">
        <v>73</v>
      </c>
      <c r="B43" s="31" t="s">
        <v>26</v>
      </c>
      <c r="C43" s="32" t="s">
        <v>54</v>
      </c>
      <c r="D43" s="33">
        <v>3.9282407407407412E-2</v>
      </c>
      <c r="E43" s="33">
        <v>4.1863425925925929E-2</v>
      </c>
      <c r="F43" s="34">
        <v>4.0451388888888891E-2</v>
      </c>
      <c r="G43" s="34">
        <v>4.0659722222222222E-2</v>
      </c>
      <c r="H43" s="35">
        <f>COUNTBLANK(E43:G43)</f>
        <v>0</v>
      </c>
      <c r="I43" s="35"/>
      <c r="J43" s="35"/>
      <c r="K43" s="38">
        <f>F43+E43+G43+D43</f>
        <v>0.16225694444444444</v>
      </c>
    </row>
    <row r="44" spans="1:11" x14ac:dyDescent="0.25">
      <c r="A44" s="30" t="s">
        <v>74</v>
      </c>
      <c r="B44" s="31" t="s">
        <v>75</v>
      </c>
      <c r="C44" s="32" t="s">
        <v>54</v>
      </c>
      <c r="D44" s="33">
        <v>4.0486111111111105E-2</v>
      </c>
      <c r="E44" s="33">
        <v>4.189814814814815E-2</v>
      </c>
      <c r="F44" s="34">
        <v>4.2280092592592598E-2</v>
      </c>
      <c r="G44" s="34">
        <v>4.2013888888888885E-2</v>
      </c>
      <c r="H44" s="35">
        <f>COUNTBLANK(E44:G44)</f>
        <v>0</v>
      </c>
      <c r="I44" s="35"/>
      <c r="J44" s="35"/>
      <c r="K44" s="38">
        <f>F44+E44+G44+D44</f>
        <v>0.16667824074074075</v>
      </c>
    </row>
    <row r="45" spans="1:11" x14ac:dyDescent="0.25">
      <c r="A45" s="30" t="s">
        <v>76</v>
      </c>
      <c r="B45" s="31" t="s">
        <v>26</v>
      </c>
      <c r="C45" s="32" t="s">
        <v>54</v>
      </c>
      <c r="D45" s="33">
        <v>4.0034722222222222E-2</v>
      </c>
      <c r="E45" s="33">
        <v>4.5844907407407404E-2</v>
      </c>
      <c r="F45" s="34">
        <v>3.9293981481481485E-2</v>
      </c>
      <c r="G45" s="34">
        <v>4.1863425925925929E-2</v>
      </c>
      <c r="H45" s="35">
        <f>COUNTBLANK(E45:G45)</f>
        <v>0</v>
      </c>
      <c r="I45" s="35"/>
      <c r="J45" s="35"/>
      <c r="K45" s="38">
        <f>F45+E45+G45+D45</f>
        <v>0.16703703703703704</v>
      </c>
    </row>
    <row r="46" spans="1:11" x14ac:dyDescent="0.25">
      <c r="A46" s="30" t="s">
        <v>77</v>
      </c>
      <c r="B46" s="31" t="s">
        <v>26</v>
      </c>
      <c r="C46" s="32" t="s">
        <v>16</v>
      </c>
      <c r="D46" s="33">
        <v>4.4131944444444439E-2</v>
      </c>
      <c r="E46" s="33">
        <v>4.7754629629629626E-2</v>
      </c>
      <c r="F46" s="34">
        <v>4.3263888888888886E-2</v>
      </c>
      <c r="G46" s="34">
        <v>4.4189814814814814E-2</v>
      </c>
      <c r="H46" s="35">
        <f>COUNTBLANK(E46:G46)</f>
        <v>0</v>
      </c>
      <c r="I46" s="35"/>
      <c r="J46" s="35"/>
      <c r="K46" s="38">
        <f>F46+E46+G46+D46</f>
        <v>0.17934027777777775</v>
      </c>
    </row>
    <row r="47" spans="1:11" x14ac:dyDescent="0.25">
      <c r="A47" s="30" t="s">
        <v>78</v>
      </c>
      <c r="B47" s="31" t="s">
        <v>26</v>
      </c>
      <c r="C47" s="32" t="s">
        <v>16</v>
      </c>
      <c r="D47" s="33">
        <v>4.53587962962963E-2</v>
      </c>
      <c r="E47" s="33">
        <v>4.4085648148148145E-2</v>
      </c>
      <c r="F47" s="34">
        <v>4.3738425925925924E-2</v>
      </c>
      <c r="G47" s="34">
        <v>4.7662037037037037E-2</v>
      </c>
      <c r="H47" s="35">
        <f>COUNTBLANK(E47:G47)</f>
        <v>0</v>
      </c>
      <c r="I47" s="35"/>
      <c r="J47" s="35"/>
      <c r="K47" s="38">
        <f>F47+E47+G47+D47</f>
        <v>0.18084490740740741</v>
      </c>
    </row>
    <row r="48" spans="1:11" x14ac:dyDescent="0.25">
      <c r="A48" s="30" t="s">
        <v>79</v>
      </c>
      <c r="B48" s="31" t="s">
        <v>80</v>
      </c>
      <c r="C48" s="32" t="s">
        <v>29</v>
      </c>
      <c r="D48" s="33">
        <v>4.731481481481481E-2</v>
      </c>
      <c r="E48" s="33">
        <v>4.7754629629629626E-2</v>
      </c>
      <c r="F48" s="34">
        <v>4.7905092592592589E-2</v>
      </c>
      <c r="G48" s="34">
        <v>5.0752314814814813E-2</v>
      </c>
      <c r="H48" s="35">
        <f>COUNTBLANK(E48:G48)</f>
        <v>0</v>
      </c>
      <c r="I48" s="35"/>
      <c r="J48" s="35"/>
      <c r="K48" s="38">
        <f>F48+E48+G48+D48</f>
        <v>0.19372685185185184</v>
      </c>
    </row>
    <row r="49" spans="1:11" x14ac:dyDescent="0.25">
      <c r="A49" s="27" t="s">
        <v>81</v>
      </c>
      <c r="B49" s="41" t="s">
        <v>75</v>
      </c>
      <c r="C49" s="28" t="s">
        <v>24</v>
      </c>
      <c r="D49" s="33">
        <v>5.1446759259259262E-2</v>
      </c>
      <c r="E49" s="33">
        <v>5.2141203703703703E-2</v>
      </c>
      <c r="F49" s="34">
        <v>5.1168981481481489E-2</v>
      </c>
      <c r="G49" s="34">
        <v>5.334490740740741E-2</v>
      </c>
      <c r="H49" s="18">
        <f>COUNTBLANK(E49:G49)</f>
        <v>0</v>
      </c>
      <c r="I49" s="18"/>
      <c r="J49" s="18"/>
      <c r="K49" s="38">
        <f>F49+E49+G49+D49</f>
        <v>0.20810185185185187</v>
      </c>
    </row>
    <row r="50" spans="1:11" x14ac:dyDescent="0.25">
      <c r="A50" s="7"/>
      <c r="B50" s="8"/>
      <c r="C50" s="9"/>
      <c r="D50" s="9"/>
      <c r="E50" s="10"/>
      <c r="F50" s="6"/>
      <c r="K50" s="39"/>
    </row>
    <row r="51" spans="1:11" x14ac:dyDescent="0.25">
      <c r="A51" s="7"/>
      <c r="B51" s="8"/>
      <c r="C51" s="9"/>
      <c r="D51" s="9"/>
      <c r="E51" s="10"/>
      <c r="F51" s="6"/>
      <c r="K51" s="39"/>
    </row>
    <row r="52" spans="1:11" x14ac:dyDescent="0.25">
      <c r="A52" s="7"/>
      <c r="B52" s="8"/>
      <c r="C52" s="9"/>
      <c r="D52" s="9"/>
      <c r="E52" s="10"/>
      <c r="F52" s="6"/>
      <c r="K52" s="39"/>
    </row>
    <row r="53" spans="1:11" x14ac:dyDescent="0.25">
      <c r="A53" s="7"/>
      <c r="B53" s="8"/>
      <c r="C53" s="9"/>
      <c r="D53" s="9"/>
      <c r="E53" s="10"/>
      <c r="F53" s="6"/>
      <c r="K53" s="39"/>
    </row>
    <row r="54" spans="1:11" x14ac:dyDescent="0.25">
      <c r="A54" s="7"/>
      <c r="B54" s="8"/>
      <c r="C54" s="9"/>
      <c r="D54" s="9"/>
      <c r="E54" s="10"/>
      <c r="F54" s="6"/>
      <c r="K54" s="39"/>
    </row>
    <row r="55" spans="1:11" x14ac:dyDescent="0.25">
      <c r="A55" s="7"/>
      <c r="B55" s="8"/>
      <c r="C55" s="9"/>
      <c r="D55" s="9"/>
      <c r="E55" s="10"/>
      <c r="F55" s="6"/>
      <c r="K55" s="39"/>
    </row>
    <row r="56" spans="1:11" x14ac:dyDescent="0.25">
      <c r="A56" s="7"/>
      <c r="B56" s="8"/>
      <c r="C56" s="9"/>
      <c r="D56" s="9"/>
      <c r="E56" s="10"/>
      <c r="F56" s="6"/>
      <c r="K56" s="39"/>
    </row>
    <row r="57" spans="1:11" x14ac:dyDescent="0.25">
      <c r="A57" s="7"/>
      <c r="B57" s="8"/>
      <c r="C57" s="9"/>
      <c r="D57" s="9"/>
      <c r="E57" s="10"/>
      <c r="F57" s="6"/>
      <c r="K57" s="39"/>
    </row>
    <row r="58" spans="1:11" x14ac:dyDescent="0.25">
      <c r="A58" s="13"/>
      <c r="B58" s="8"/>
      <c r="C58" s="9"/>
      <c r="D58" s="9"/>
      <c r="E58" s="10"/>
      <c r="F58" s="6"/>
      <c r="K58" s="39"/>
    </row>
    <row r="59" spans="1:11" x14ac:dyDescent="0.25">
      <c r="A59" s="7"/>
      <c r="B59" s="8"/>
      <c r="C59" s="9"/>
      <c r="D59" s="9"/>
      <c r="E59" s="10"/>
      <c r="F59" s="6"/>
      <c r="K59" s="39"/>
    </row>
    <row r="60" spans="1:11" x14ac:dyDescent="0.25">
      <c r="A60" s="7"/>
      <c r="B60" s="8"/>
      <c r="C60" s="9"/>
      <c r="D60" s="9"/>
      <c r="E60" s="10"/>
      <c r="F60" s="6"/>
      <c r="K60" s="39"/>
    </row>
    <row r="61" spans="1:11" x14ac:dyDescent="0.25">
      <c r="A61" s="7"/>
      <c r="B61" s="8"/>
      <c r="C61" s="9"/>
      <c r="D61" s="9"/>
      <c r="E61" s="10"/>
      <c r="F61" s="6"/>
      <c r="K61" s="39"/>
    </row>
    <row r="62" spans="1:11" x14ac:dyDescent="0.25">
      <c r="A62" s="7"/>
      <c r="B62" s="8"/>
      <c r="C62" s="9"/>
      <c r="D62" s="9"/>
      <c r="E62" s="10"/>
      <c r="F62" s="6"/>
      <c r="K62" s="39"/>
    </row>
    <row r="63" spans="1:11" x14ac:dyDescent="0.25">
      <c r="A63" s="7"/>
      <c r="B63" s="8"/>
      <c r="C63" s="9"/>
      <c r="D63" s="9"/>
      <c r="E63" s="10"/>
    </row>
    <row r="64" spans="1:11" x14ac:dyDescent="0.25">
      <c r="A64" s="7"/>
      <c r="B64" s="8"/>
      <c r="C64" s="9"/>
      <c r="D64" s="9"/>
      <c r="E64" s="10"/>
    </row>
    <row r="65" spans="1:5" x14ac:dyDescent="0.25">
      <c r="A65" s="7"/>
      <c r="B65" s="7"/>
      <c r="C65" s="8"/>
      <c r="D65" s="8"/>
      <c r="E65" s="14"/>
    </row>
    <row r="66" spans="1:5" x14ac:dyDescent="0.25">
      <c r="A66" s="7"/>
      <c r="B66" s="7"/>
      <c r="C66" s="8"/>
      <c r="D66" s="8"/>
      <c r="E66" s="14"/>
    </row>
    <row r="67" spans="1:5" x14ac:dyDescent="0.25">
      <c r="A67" s="7"/>
      <c r="B67" s="8"/>
      <c r="C67" s="9"/>
      <c r="D67" s="9"/>
      <c r="E67" s="14"/>
    </row>
    <row r="68" spans="1:5" x14ac:dyDescent="0.25">
      <c r="A68" s="7"/>
      <c r="B68" s="7"/>
      <c r="C68" s="8"/>
      <c r="D68" s="8"/>
      <c r="E68" s="14"/>
    </row>
    <row r="69" spans="1:5" x14ac:dyDescent="0.25">
      <c r="A69" s="7"/>
      <c r="B69" s="7"/>
      <c r="C69" s="8"/>
      <c r="D69" s="8"/>
      <c r="E69" s="14"/>
    </row>
    <row r="70" spans="1:5" x14ac:dyDescent="0.25">
      <c r="A70" s="7"/>
      <c r="B70" s="7"/>
      <c r="C70" s="8"/>
      <c r="D70" s="8"/>
      <c r="E70" s="14"/>
    </row>
    <row r="71" spans="1:5" x14ac:dyDescent="0.25">
      <c r="A71" s="7"/>
      <c r="B71" s="7"/>
      <c r="C71" s="8"/>
      <c r="D71" s="8"/>
      <c r="E71" s="14"/>
    </row>
    <row r="72" spans="1:5" x14ac:dyDescent="0.25">
      <c r="A72" s="7"/>
      <c r="B72" s="7"/>
      <c r="C72" s="8"/>
      <c r="D72" s="8"/>
      <c r="E72" s="14"/>
    </row>
    <row r="73" spans="1:5" x14ac:dyDescent="0.25">
      <c r="A73" s="7"/>
      <c r="B73" s="7"/>
      <c r="C73" s="8"/>
      <c r="D73" s="8"/>
      <c r="E73" s="14"/>
    </row>
    <row r="74" spans="1:5" x14ac:dyDescent="0.25">
      <c r="A74" s="7"/>
      <c r="B74" s="7"/>
      <c r="C74" s="8"/>
      <c r="D74" s="8"/>
      <c r="E74" s="14"/>
    </row>
    <row r="75" spans="1:5" x14ac:dyDescent="0.25">
      <c r="A75" s="7"/>
      <c r="B75" s="7"/>
      <c r="C75" s="8"/>
      <c r="D75" s="8"/>
      <c r="E75" s="14"/>
    </row>
    <row r="76" spans="1:5" x14ac:dyDescent="0.25">
      <c r="A76" s="7"/>
      <c r="B76" s="7"/>
      <c r="C76" s="8"/>
      <c r="D76" s="8"/>
      <c r="E76" s="14"/>
    </row>
    <row r="77" spans="1:5" x14ac:dyDescent="0.25">
      <c r="A77" s="7"/>
      <c r="B77" s="7"/>
      <c r="C77" s="8"/>
      <c r="D77" s="8"/>
      <c r="E77" s="14"/>
    </row>
    <row r="78" spans="1:5" x14ac:dyDescent="0.25">
      <c r="A78" s="7"/>
      <c r="B78" s="7"/>
      <c r="C78" s="8"/>
      <c r="D78" s="8"/>
      <c r="E78" s="14"/>
    </row>
    <row r="79" spans="1:5" x14ac:dyDescent="0.25">
      <c r="A79" s="7"/>
      <c r="B79" s="7"/>
      <c r="C79" s="8"/>
      <c r="D79" s="8"/>
      <c r="E79" s="14"/>
    </row>
    <row r="80" spans="1:5" x14ac:dyDescent="0.25">
      <c r="A80" s="7"/>
      <c r="B80" s="7"/>
      <c r="C80" s="8"/>
      <c r="D80" s="8"/>
      <c r="E80" s="14"/>
    </row>
    <row r="81" spans="1:5" x14ac:dyDescent="0.25">
      <c r="A81" s="7"/>
      <c r="B81" s="7"/>
      <c r="C81" s="8"/>
      <c r="D81" s="8"/>
      <c r="E81" s="14"/>
    </row>
    <row r="82" spans="1:5" x14ac:dyDescent="0.25">
      <c r="A82" s="7"/>
      <c r="B82" s="7"/>
      <c r="C82" s="8"/>
      <c r="D82" s="8"/>
      <c r="E82" s="14"/>
    </row>
    <row r="83" spans="1:5" x14ac:dyDescent="0.25">
      <c r="A83" s="7"/>
      <c r="B83" s="7"/>
      <c r="C83" s="8"/>
      <c r="D83" s="8"/>
      <c r="E83" s="14"/>
    </row>
    <row r="84" spans="1:5" x14ac:dyDescent="0.25">
      <c r="A84" s="7"/>
      <c r="B84" s="7"/>
      <c r="C84" s="8"/>
      <c r="D84" s="8"/>
      <c r="E84" s="14"/>
    </row>
    <row r="85" spans="1:5" x14ac:dyDescent="0.25">
      <c r="A85" s="7"/>
      <c r="B85" s="7"/>
      <c r="C85" s="8"/>
      <c r="D85" s="8"/>
      <c r="E85" s="14"/>
    </row>
    <row r="86" spans="1:5" x14ac:dyDescent="0.25">
      <c r="A86" s="7"/>
      <c r="B86" s="7"/>
      <c r="C86" s="8"/>
      <c r="D86" s="8"/>
      <c r="E86" s="14"/>
    </row>
    <row r="87" spans="1:5" x14ac:dyDescent="0.25">
      <c r="A87" s="7"/>
      <c r="B87" s="7"/>
      <c r="C87" s="8"/>
      <c r="D87" s="8"/>
      <c r="E87" s="14"/>
    </row>
    <row r="88" spans="1:5" x14ac:dyDescent="0.25">
      <c r="A88" s="7"/>
      <c r="B88" s="7"/>
      <c r="C88" s="8"/>
      <c r="D88" s="8"/>
      <c r="E88" s="14"/>
    </row>
    <row r="89" spans="1:5" x14ac:dyDescent="0.25">
      <c r="A89" s="7"/>
      <c r="B89" s="7"/>
      <c r="C89" s="8"/>
      <c r="D89" s="8"/>
      <c r="E89" s="14"/>
    </row>
    <row r="90" spans="1:5" x14ac:dyDescent="0.25">
      <c r="A90" s="7"/>
      <c r="B90" s="7"/>
      <c r="C90" s="8"/>
      <c r="D90" s="8"/>
      <c r="E90" s="14"/>
    </row>
    <row r="91" spans="1:5" x14ac:dyDescent="0.25">
      <c r="A91" s="7"/>
      <c r="B91" s="7"/>
      <c r="C91" s="8"/>
      <c r="D91" s="8"/>
      <c r="E91" s="14"/>
    </row>
    <row r="92" spans="1:5" x14ac:dyDescent="0.25">
      <c r="A92" s="7"/>
      <c r="B92" s="7"/>
      <c r="C92" s="8"/>
      <c r="D92" s="8"/>
      <c r="E92" s="14"/>
    </row>
    <row r="93" spans="1:5" x14ac:dyDescent="0.25">
      <c r="A93" s="7"/>
      <c r="B93" s="7"/>
      <c r="C93" s="8"/>
      <c r="D93" s="8"/>
      <c r="E93" s="14"/>
    </row>
    <row r="94" spans="1:5" x14ac:dyDescent="0.25">
      <c r="A94" s="7"/>
      <c r="B94" s="7"/>
      <c r="C94" s="8"/>
      <c r="D94" s="8"/>
      <c r="E94" s="14"/>
    </row>
    <row r="95" spans="1:5" x14ac:dyDescent="0.25">
      <c r="A95" s="7"/>
      <c r="B95" s="7"/>
      <c r="C95" s="8"/>
      <c r="D95" s="8"/>
      <c r="E95" s="14"/>
    </row>
    <row r="96" spans="1:5" x14ac:dyDescent="0.25">
      <c r="A96" s="7"/>
      <c r="B96" s="7"/>
      <c r="C96" s="8"/>
      <c r="D96" s="8"/>
      <c r="E96" s="14"/>
    </row>
    <row r="97" spans="1:5" x14ac:dyDescent="0.25">
      <c r="A97" s="7"/>
      <c r="B97" s="7"/>
      <c r="C97" s="8"/>
      <c r="D97" s="8"/>
      <c r="E97" s="14"/>
    </row>
    <row r="98" spans="1:5" x14ac:dyDescent="0.25">
      <c r="A98" s="7"/>
      <c r="B98" s="7"/>
      <c r="C98" s="8"/>
      <c r="D98" s="8"/>
      <c r="E98" s="14"/>
    </row>
    <row r="99" spans="1:5" x14ac:dyDescent="0.25">
      <c r="A99" s="7"/>
      <c r="B99" s="7"/>
      <c r="C99" s="8"/>
      <c r="D99" s="8"/>
      <c r="E99" s="14"/>
    </row>
    <row r="100" spans="1:5" x14ac:dyDescent="0.25">
      <c r="A100" s="7"/>
      <c r="B100" s="7"/>
      <c r="C100" s="8"/>
      <c r="D100" s="8"/>
      <c r="E100" s="14"/>
    </row>
    <row r="101" spans="1:5" x14ac:dyDescent="0.25">
      <c r="A101" s="7"/>
      <c r="B101" s="7"/>
      <c r="C101" s="8"/>
      <c r="D101" s="8"/>
      <c r="E101" s="14"/>
    </row>
    <row r="102" spans="1:5" x14ac:dyDescent="0.25">
      <c r="A102" s="7"/>
      <c r="B102" s="7"/>
      <c r="C102" s="8"/>
      <c r="D102" s="8"/>
      <c r="E102" s="14"/>
    </row>
    <row r="103" spans="1:5" x14ac:dyDescent="0.25">
      <c r="A103" s="7"/>
      <c r="B103" s="7"/>
      <c r="C103" s="8"/>
      <c r="D103" s="8"/>
      <c r="E103" s="14"/>
    </row>
    <row r="104" spans="1:5" x14ac:dyDescent="0.25">
      <c r="A104" s="7"/>
      <c r="B104" s="7"/>
      <c r="C104" s="8"/>
      <c r="D104" s="8"/>
      <c r="E104" s="14"/>
    </row>
    <row r="105" spans="1:5" x14ac:dyDescent="0.25">
      <c r="A105" s="7"/>
      <c r="B105" s="7"/>
      <c r="C105" s="8"/>
      <c r="D105" s="8"/>
      <c r="E105" s="14"/>
    </row>
    <row r="106" spans="1:5" x14ac:dyDescent="0.25">
      <c r="A106" s="7"/>
      <c r="B106" s="7"/>
      <c r="C106" s="8"/>
      <c r="D106" s="8"/>
      <c r="E106" s="14"/>
    </row>
    <row r="107" spans="1:5" x14ac:dyDescent="0.25">
      <c r="A107" s="7"/>
      <c r="B107" s="7"/>
      <c r="C107" s="8"/>
      <c r="D107" s="8"/>
      <c r="E107" s="14"/>
    </row>
    <row r="108" spans="1:5" x14ac:dyDescent="0.25">
      <c r="A108" s="7"/>
      <c r="B108" s="7"/>
      <c r="C108" s="8"/>
      <c r="D108" s="8"/>
      <c r="E108" s="14"/>
    </row>
    <row r="109" spans="1:5" x14ac:dyDescent="0.25">
      <c r="A109" s="7"/>
      <c r="B109" s="7"/>
      <c r="C109" s="8"/>
      <c r="D109" s="8"/>
      <c r="E109" s="14"/>
    </row>
    <row r="110" spans="1:5" x14ac:dyDescent="0.25">
      <c r="A110" s="7"/>
      <c r="B110" s="7"/>
      <c r="C110" s="8"/>
      <c r="D110" s="8"/>
      <c r="E110" s="14"/>
    </row>
    <row r="111" spans="1:5" x14ac:dyDescent="0.25">
      <c r="A111" s="7"/>
      <c r="B111" s="7"/>
      <c r="C111" s="8"/>
      <c r="D111" s="8"/>
      <c r="E111" s="14"/>
    </row>
    <row r="112" spans="1:5" x14ac:dyDescent="0.25">
      <c r="A112" s="7"/>
      <c r="B112" s="7"/>
      <c r="C112" s="8"/>
      <c r="D112" s="8"/>
      <c r="E112" s="14"/>
    </row>
    <row r="113" spans="1:5" x14ac:dyDescent="0.25">
      <c r="A113" s="7"/>
      <c r="B113" s="7"/>
      <c r="C113" s="8"/>
      <c r="D113" s="8"/>
      <c r="E113" s="14"/>
    </row>
    <row r="114" spans="1:5" x14ac:dyDescent="0.25">
      <c r="A114" s="7"/>
      <c r="B114" s="7"/>
      <c r="C114" s="8"/>
      <c r="D114" s="8"/>
      <c r="E114" s="14"/>
    </row>
    <row r="115" spans="1:5" x14ac:dyDescent="0.25">
      <c r="A115" s="7"/>
      <c r="B115" s="7"/>
      <c r="C115" s="8"/>
      <c r="D115" s="8"/>
      <c r="E115" s="14"/>
    </row>
    <row r="116" spans="1:5" x14ac:dyDescent="0.25">
      <c r="A116" s="7"/>
      <c r="B116" s="7"/>
      <c r="C116" s="8"/>
      <c r="D116" s="8"/>
      <c r="E116" s="14"/>
    </row>
    <row r="117" spans="1:5" x14ac:dyDescent="0.25">
      <c r="A117" s="7"/>
      <c r="B117" s="7"/>
      <c r="C117" s="8"/>
      <c r="D117" s="8"/>
      <c r="E117" s="14"/>
    </row>
    <row r="118" spans="1:5" x14ac:dyDescent="0.25">
      <c r="A118" s="7"/>
      <c r="B118" s="7"/>
      <c r="C118" s="8"/>
      <c r="D118" s="8"/>
      <c r="E118" s="14"/>
    </row>
    <row r="119" spans="1:5" x14ac:dyDescent="0.25">
      <c r="A119" s="7"/>
      <c r="B119" s="7"/>
      <c r="C119" s="8"/>
      <c r="D119" s="8"/>
      <c r="E119" s="14"/>
    </row>
    <row r="120" spans="1:5" x14ac:dyDescent="0.25">
      <c r="A120" s="7"/>
      <c r="B120" s="7"/>
      <c r="C120" s="8"/>
      <c r="D120" s="8"/>
      <c r="E120" s="14"/>
    </row>
    <row r="121" spans="1:5" x14ac:dyDescent="0.25">
      <c r="A121" s="7"/>
      <c r="B121" s="7"/>
      <c r="C121" s="8"/>
      <c r="D121" s="8"/>
      <c r="E121" s="14"/>
    </row>
    <row r="122" spans="1:5" x14ac:dyDescent="0.25">
      <c r="A122" s="7"/>
      <c r="B122" s="7"/>
      <c r="C122" s="8"/>
      <c r="D122" s="8"/>
      <c r="E122" s="14"/>
    </row>
    <row r="123" spans="1:5" x14ac:dyDescent="0.25">
      <c r="A123" s="7"/>
      <c r="B123" s="7"/>
      <c r="C123" s="8"/>
      <c r="D123" s="8"/>
      <c r="E123" s="14"/>
    </row>
    <row r="124" spans="1:5" x14ac:dyDescent="0.25">
      <c r="A124" s="7"/>
      <c r="B124" s="7"/>
      <c r="C124" s="8"/>
      <c r="D124" s="8"/>
      <c r="E124" s="14"/>
    </row>
    <row r="125" spans="1:5" x14ac:dyDescent="0.25">
      <c r="A125" s="7"/>
      <c r="B125" s="7"/>
      <c r="C125" s="8"/>
      <c r="D125" s="8"/>
      <c r="E125" s="14"/>
    </row>
    <row r="126" spans="1:5" x14ac:dyDescent="0.25">
      <c r="A126" s="7"/>
      <c r="B126" s="7"/>
      <c r="C126" s="8"/>
      <c r="D126" s="8"/>
      <c r="E126" s="14"/>
    </row>
    <row r="127" spans="1:5" x14ac:dyDescent="0.25">
      <c r="A127" s="7"/>
      <c r="B127" s="7"/>
      <c r="C127" s="8"/>
      <c r="D127" s="8"/>
      <c r="E127" s="14"/>
    </row>
    <row r="128" spans="1:5" x14ac:dyDescent="0.25">
      <c r="A128" s="7"/>
      <c r="B128" s="7"/>
      <c r="C128" s="8"/>
      <c r="D128" s="8"/>
      <c r="E128" s="14"/>
    </row>
    <row r="129" spans="1:6" x14ac:dyDescent="0.25">
      <c r="A129" s="7"/>
      <c r="B129" s="7"/>
      <c r="C129" s="8"/>
      <c r="D129" s="8"/>
      <c r="E129" s="14"/>
    </row>
    <row r="130" spans="1:6" x14ac:dyDescent="0.25">
      <c r="A130" s="7"/>
      <c r="B130" s="7"/>
      <c r="C130" s="8"/>
      <c r="D130" s="8"/>
      <c r="E130" s="14"/>
    </row>
    <row r="131" spans="1:6" x14ac:dyDescent="0.25">
      <c r="A131" s="7"/>
      <c r="B131" s="7"/>
      <c r="C131" s="8"/>
      <c r="D131" s="8"/>
      <c r="E131" s="14"/>
    </row>
    <row r="132" spans="1:6" x14ac:dyDescent="0.25">
      <c r="A132" s="7"/>
      <c r="B132" s="8"/>
      <c r="C132" s="9"/>
      <c r="D132" s="9"/>
      <c r="E132" s="10"/>
    </row>
    <row r="133" spans="1:6" x14ac:dyDescent="0.25">
      <c r="A133" s="7"/>
      <c r="B133" s="11"/>
      <c r="C133" s="9"/>
      <c r="D133" s="9"/>
      <c r="E133" s="10"/>
    </row>
    <row r="134" spans="1:6" x14ac:dyDescent="0.25">
      <c r="A134" s="7"/>
      <c r="B134" s="8"/>
      <c r="C134" s="9"/>
      <c r="D134" s="9"/>
      <c r="E134" s="10"/>
    </row>
    <row r="135" spans="1:6" x14ac:dyDescent="0.25">
      <c r="A135" s="7"/>
      <c r="B135" s="7"/>
      <c r="C135" s="8"/>
      <c r="D135" s="8"/>
      <c r="E135" s="14"/>
      <c r="F135" s="15"/>
    </row>
    <row r="136" spans="1:6" x14ac:dyDescent="0.25">
      <c r="A136" s="7"/>
      <c r="B136" s="8"/>
      <c r="C136" s="9"/>
      <c r="D136" s="9"/>
      <c r="E136" s="10"/>
    </row>
    <row r="137" spans="1:6" x14ac:dyDescent="0.25">
      <c r="A137" s="7"/>
      <c r="B137" s="8"/>
      <c r="C137" s="9"/>
      <c r="D137" s="9"/>
      <c r="E137" s="10"/>
    </row>
    <row r="138" spans="1:6" x14ac:dyDescent="0.25">
      <c r="A138" s="7"/>
      <c r="B138" s="8"/>
      <c r="C138" s="9"/>
      <c r="D138" s="9"/>
      <c r="E138" s="10"/>
    </row>
    <row r="139" spans="1:6" x14ac:dyDescent="0.25">
      <c r="A139" s="7"/>
      <c r="B139" s="7"/>
      <c r="C139" s="8"/>
      <c r="D139" s="8"/>
      <c r="E139" s="14"/>
      <c r="F139" s="15"/>
    </row>
    <row r="140" spans="1:6" x14ac:dyDescent="0.25">
      <c r="A140" s="7"/>
      <c r="B140" s="8"/>
      <c r="C140" s="9"/>
      <c r="D140" s="9"/>
      <c r="E140" s="10"/>
    </row>
    <row r="141" spans="1:6" x14ac:dyDescent="0.25">
      <c r="A141" s="7"/>
      <c r="B141" s="7"/>
      <c r="C141" s="8"/>
      <c r="D141" s="8"/>
      <c r="E141" s="14"/>
      <c r="F141" s="15"/>
    </row>
    <row r="142" spans="1:6" x14ac:dyDescent="0.25">
      <c r="A142" s="7"/>
      <c r="B142" s="8"/>
      <c r="C142" s="9"/>
      <c r="D142" s="9"/>
      <c r="E142" s="10"/>
    </row>
    <row r="143" spans="1:6" x14ac:dyDescent="0.25">
      <c r="A143" s="7"/>
      <c r="B143" s="8"/>
      <c r="C143" s="9"/>
      <c r="D143" s="9"/>
      <c r="E143" s="10"/>
    </row>
    <row r="144" spans="1:6" x14ac:dyDescent="0.25">
      <c r="A144" s="7"/>
      <c r="B144" s="8"/>
      <c r="C144" s="9"/>
      <c r="D144" s="9"/>
      <c r="E144" s="10"/>
    </row>
    <row r="145" spans="1:6" x14ac:dyDescent="0.25">
      <c r="A145" s="7"/>
      <c r="B145" s="8"/>
      <c r="C145" s="9"/>
      <c r="D145" s="9"/>
      <c r="E145" s="10"/>
    </row>
    <row r="146" spans="1:6" x14ac:dyDescent="0.25">
      <c r="A146" s="7"/>
      <c r="B146" s="7"/>
      <c r="C146" s="8"/>
      <c r="D146" s="8"/>
      <c r="E146" s="14"/>
      <c r="F146" s="15"/>
    </row>
    <row r="147" spans="1:6" x14ac:dyDescent="0.25">
      <c r="A147" s="7"/>
      <c r="B147" s="8"/>
      <c r="C147" s="9"/>
      <c r="D147" s="9"/>
      <c r="E147" s="10"/>
    </row>
    <row r="148" spans="1:6" x14ac:dyDescent="0.25">
      <c r="A148" s="7"/>
      <c r="B148" s="7"/>
      <c r="C148" s="8"/>
      <c r="D148" s="8"/>
      <c r="E148" s="14"/>
      <c r="F148" s="15"/>
    </row>
    <row r="149" spans="1:6" x14ac:dyDescent="0.25">
      <c r="A149" s="7"/>
      <c r="B149" s="8"/>
      <c r="C149" s="9"/>
      <c r="D149" s="9"/>
      <c r="E149" s="10"/>
    </row>
    <row r="150" spans="1:6" x14ac:dyDescent="0.25">
      <c r="A150" s="7"/>
      <c r="B150" s="8"/>
      <c r="C150" s="9"/>
      <c r="D150" s="9"/>
      <c r="E150" s="10"/>
    </row>
    <row r="151" spans="1:6" x14ac:dyDescent="0.25">
      <c r="A151" s="7"/>
      <c r="B151" s="11"/>
      <c r="C151" s="9"/>
      <c r="D151" s="9"/>
      <c r="E151" s="10"/>
    </row>
    <row r="152" spans="1:6" x14ac:dyDescent="0.25">
      <c r="A152" s="7"/>
      <c r="B152" s="7"/>
      <c r="C152" s="8"/>
      <c r="D152" s="8"/>
      <c r="E152" s="14"/>
      <c r="F152" s="15"/>
    </row>
    <row r="153" spans="1:6" x14ac:dyDescent="0.25">
      <c r="A153" s="7"/>
      <c r="B153" s="7"/>
      <c r="C153" s="8"/>
      <c r="D153" s="8"/>
      <c r="E153" s="14"/>
      <c r="F153" s="15"/>
    </row>
    <row r="154" spans="1:6" x14ac:dyDescent="0.25">
      <c r="A154" s="7"/>
      <c r="B154" s="7"/>
      <c r="C154" s="8"/>
      <c r="D154" s="8"/>
      <c r="E154" s="14"/>
      <c r="F154" s="15"/>
    </row>
    <row r="155" spans="1:6" x14ac:dyDescent="0.25">
      <c r="A155" s="7"/>
      <c r="B155" s="8"/>
      <c r="C155" s="9"/>
      <c r="D155" s="9"/>
      <c r="E155" s="10"/>
    </row>
    <row r="156" spans="1:6" x14ac:dyDescent="0.25">
      <c r="A156" s="7"/>
      <c r="B156" s="8"/>
      <c r="C156" s="9"/>
      <c r="D156" s="9"/>
      <c r="E156" s="10"/>
    </row>
    <row r="157" spans="1:6" x14ac:dyDescent="0.25">
      <c r="A157" s="7"/>
      <c r="B157" s="8"/>
      <c r="C157" s="9"/>
      <c r="D157" s="9"/>
      <c r="E157" s="10"/>
    </row>
    <row r="158" spans="1:6" x14ac:dyDescent="0.25">
      <c r="A158" s="7"/>
      <c r="B158" s="8"/>
      <c r="C158" s="9"/>
      <c r="D158" s="9"/>
      <c r="E158" s="10"/>
    </row>
    <row r="159" spans="1:6" x14ac:dyDescent="0.25">
      <c r="A159" s="7"/>
      <c r="B159" s="7"/>
      <c r="C159" s="8"/>
      <c r="D159" s="8"/>
      <c r="E159" s="14"/>
      <c r="F159" s="15"/>
    </row>
    <row r="160" spans="1:6" x14ac:dyDescent="0.25">
      <c r="A160" s="7"/>
      <c r="B160" s="7"/>
      <c r="C160" s="8"/>
      <c r="D160" s="8"/>
      <c r="E160" s="14"/>
      <c r="F160" s="15"/>
    </row>
    <row r="161" spans="1:6" x14ac:dyDescent="0.25">
      <c r="A161" s="7"/>
      <c r="B161" s="8"/>
      <c r="C161" s="9"/>
      <c r="D161" s="9"/>
      <c r="E161" s="10"/>
    </row>
    <row r="162" spans="1:6" x14ac:dyDescent="0.25">
      <c r="A162" s="7"/>
      <c r="B162" s="8"/>
      <c r="C162" s="9"/>
      <c r="D162" s="9"/>
      <c r="E162" s="10"/>
    </row>
    <row r="163" spans="1:6" x14ac:dyDescent="0.25">
      <c r="A163" s="7"/>
      <c r="B163" s="8"/>
      <c r="C163" s="9"/>
      <c r="D163" s="9"/>
      <c r="E163" s="10"/>
    </row>
    <row r="164" spans="1:6" x14ac:dyDescent="0.25">
      <c r="A164" s="7"/>
      <c r="B164" s="11"/>
      <c r="C164" s="9"/>
      <c r="D164" s="9"/>
      <c r="E164" s="10"/>
    </row>
    <row r="165" spans="1:6" x14ac:dyDescent="0.25">
      <c r="A165" s="7"/>
      <c r="B165" s="8"/>
      <c r="C165" s="9"/>
      <c r="D165" s="9"/>
      <c r="E165" s="10"/>
    </row>
    <row r="166" spans="1:6" x14ac:dyDescent="0.25">
      <c r="A166" s="7"/>
      <c r="B166" s="7"/>
      <c r="C166" s="8"/>
      <c r="D166" s="8"/>
      <c r="E166" s="14"/>
      <c r="F166" s="15"/>
    </row>
    <row r="167" spans="1:6" x14ac:dyDescent="0.25">
      <c r="A167" s="7"/>
      <c r="B167" s="8"/>
      <c r="C167" s="9"/>
      <c r="D167" s="9"/>
      <c r="E167" s="10"/>
    </row>
    <row r="168" spans="1:6" x14ac:dyDescent="0.25">
      <c r="A168" s="7"/>
      <c r="B168" s="8"/>
      <c r="C168" s="9"/>
      <c r="D168" s="9"/>
      <c r="E168" s="10"/>
    </row>
    <row r="169" spans="1:6" x14ac:dyDescent="0.25">
      <c r="A169" s="7"/>
      <c r="B169" s="7"/>
      <c r="C169" s="8"/>
      <c r="D169" s="8"/>
      <c r="E169" s="14"/>
      <c r="F169" s="15"/>
    </row>
    <row r="170" spans="1:6" x14ac:dyDescent="0.25">
      <c r="A170" s="7"/>
      <c r="B170" s="8"/>
      <c r="C170" s="9"/>
      <c r="D170" s="9"/>
      <c r="E170" s="10"/>
    </row>
    <row r="171" spans="1:6" x14ac:dyDescent="0.25">
      <c r="A171" s="7"/>
      <c r="B171" s="7"/>
      <c r="C171" s="8"/>
      <c r="D171" s="8"/>
      <c r="E171" s="14"/>
      <c r="F171" s="15"/>
    </row>
    <row r="172" spans="1:6" x14ac:dyDescent="0.25">
      <c r="A172" s="7"/>
      <c r="B172" s="8"/>
      <c r="C172" s="9"/>
      <c r="D172" s="9"/>
      <c r="E172" s="10"/>
    </row>
    <row r="173" spans="1:6" x14ac:dyDescent="0.25">
      <c r="A173" s="7"/>
      <c r="B173" s="7"/>
      <c r="C173" s="8"/>
      <c r="D173" s="8"/>
      <c r="E173" s="14"/>
      <c r="F173" s="15"/>
    </row>
    <row r="174" spans="1:6" x14ac:dyDescent="0.25">
      <c r="A174" s="7"/>
      <c r="B174" s="7"/>
      <c r="C174" s="8"/>
      <c r="D174" s="8"/>
      <c r="E174" s="14"/>
      <c r="F174" s="15"/>
    </row>
    <row r="175" spans="1:6" x14ac:dyDescent="0.25">
      <c r="A175" s="7"/>
      <c r="B175" s="8"/>
      <c r="C175" s="9"/>
      <c r="D175" s="9"/>
      <c r="E175" s="10"/>
    </row>
    <row r="176" spans="1:6" x14ac:dyDescent="0.25">
      <c r="A176" s="7"/>
      <c r="B176" s="8"/>
      <c r="C176" s="9"/>
      <c r="D176" s="9"/>
      <c r="E176" s="10"/>
    </row>
    <row r="177" spans="1:6" x14ac:dyDescent="0.25">
      <c r="A177" s="7"/>
      <c r="B177" s="8"/>
      <c r="C177" s="9"/>
      <c r="D177" s="9"/>
      <c r="E177" s="10"/>
    </row>
    <row r="178" spans="1:6" x14ac:dyDescent="0.25">
      <c r="A178" s="7"/>
      <c r="B178" s="8"/>
      <c r="C178" s="9"/>
      <c r="D178" s="9"/>
      <c r="E178" s="10"/>
    </row>
    <row r="179" spans="1:6" x14ac:dyDescent="0.25">
      <c r="A179" s="7"/>
      <c r="B179" s="8"/>
      <c r="C179" s="9"/>
      <c r="D179" s="9"/>
      <c r="E179" s="10"/>
    </row>
    <row r="180" spans="1:6" x14ac:dyDescent="0.25">
      <c r="A180" s="7"/>
      <c r="B180" s="8"/>
      <c r="C180" s="9"/>
      <c r="D180" s="9"/>
      <c r="E180" s="10"/>
    </row>
    <row r="181" spans="1:6" x14ac:dyDescent="0.25">
      <c r="A181" s="7"/>
      <c r="B181" s="7"/>
      <c r="C181" s="8"/>
      <c r="D181" s="8"/>
      <c r="E181" s="14"/>
      <c r="F181" s="15"/>
    </row>
    <row r="182" spans="1:6" x14ac:dyDescent="0.25">
      <c r="A182" s="7"/>
      <c r="B182" s="8"/>
      <c r="C182" s="9"/>
      <c r="D182" s="9"/>
      <c r="E182" s="10"/>
    </row>
    <row r="183" spans="1:6" x14ac:dyDescent="0.25">
      <c r="A183" s="7"/>
      <c r="B183" s="8"/>
      <c r="C183" s="9"/>
      <c r="D183" s="9"/>
      <c r="E183" s="10"/>
    </row>
    <row r="184" spans="1:6" x14ac:dyDescent="0.25">
      <c r="A184" s="7"/>
      <c r="B184" s="8"/>
      <c r="C184" s="9"/>
      <c r="D184" s="9"/>
      <c r="E184" s="10"/>
    </row>
    <row r="185" spans="1:6" x14ac:dyDescent="0.25">
      <c r="A185" s="7"/>
      <c r="B185" s="8"/>
      <c r="C185" s="9"/>
      <c r="D185" s="9"/>
      <c r="E185" s="10"/>
    </row>
    <row r="186" spans="1:6" x14ac:dyDescent="0.25">
      <c r="A186" s="7"/>
      <c r="B186" s="8"/>
      <c r="C186" s="9"/>
      <c r="D186" s="9"/>
      <c r="E186" s="10"/>
    </row>
    <row r="187" spans="1:6" x14ac:dyDescent="0.25">
      <c r="A187" s="7"/>
      <c r="B187" s="8"/>
      <c r="C187" s="9"/>
      <c r="D187" s="9"/>
      <c r="E187" s="10"/>
    </row>
    <row r="188" spans="1:6" x14ac:dyDescent="0.25">
      <c r="A188" s="7"/>
      <c r="B188" s="8"/>
      <c r="C188" s="9"/>
      <c r="D188" s="9"/>
      <c r="E188" s="10"/>
    </row>
    <row r="189" spans="1:6" x14ac:dyDescent="0.25">
      <c r="A189" s="7"/>
      <c r="B189" s="8"/>
      <c r="C189" s="9"/>
      <c r="D189" s="9"/>
      <c r="E189" s="10"/>
    </row>
    <row r="190" spans="1:6" x14ac:dyDescent="0.25">
      <c r="A190" s="7"/>
      <c r="B190" s="7"/>
      <c r="C190" s="8"/>
      <c r="D190" s="8"/>
      <c r="E190" s="14"/>
      <c r="F190" s="15"/>
    </row>
    <row r="191" spans="1:6" x14ac:dyDescent="0.25">
      <c r="A191" s="7"/>
      <c r="B191" s="8"/>
      <c r="C191" s="9"/>
      <c r="D191" s="9"/>
      <c r="E191" s="10"/>
    </row>
    <row r="192" spans="1:6" x14ac:dyDescent="0.25">
      <c r="A192" s="7"/>
      <c r="B192" s="8"/>
      <c r="C192" s="9"/>
      <c r="D192" s="9"/>
      <c r="E192" s="10"/>
    </row>
    <row r="193" spans="1:6" x14ac:dyDescent="0.25">
      <c r="A193" s="7"/>
      <c r="B193" s="7"/>
      <c r="C193" s="8"/>
      <c r="D193" s="8"/>
      <c r="E193" s="14"/>
      <c r="F193" s="15"/>
    </row>
    <row r="197" spans="1:6" x14ac:dyDescent="0.25">
      <c r="A197" s="16"/>
      <c r="B197" s="16"/>
      <c r="C197" s="17"/>
      <c r="D197" s="17"/>
      <c r="E197" s="18"/>
      <c r="F197" s="15"/>
    </row>
    <row r="198" spans="1:6" x14ac:dyDescent="0.25">
      <c r="A198" s="16"/>
      <c r="B198" s="17"/>
      <c r="C198" s="19"/>
      <c r="D198" s="19"/>
      <c r="E198" s="12"/>
    </row>
    <row r="199" spans="1:6" x14ac:dyDescent="0.25">
      <c r="A199" s="16"/>
      <c r="B199" s="17"/>
      <c r="C199" s="19"/>
      <c r="D199" s="19"/>
      <c r="E199" s="12"/>
    </row>
    <row r="200" spans="1:6" x14ac:dyDescent="0.25">
      <c r="A200" s="16"/>
      <c r="B200" s="17"/>
      <c r="C200" s="19"/>
      <c r="D200" s="19"/>
      <c r="E200" s="12"/>
    </row>
    <row r="201" spans="1:6" x14ac:dyDescent="0.25">
      <c r="A201" s="16"/>
      <c r="B201" s="17"/>
      <c r="C201" s="19"/>
      <c r="D201" s="19"/>
      <c r="E201" s="12"/>
    </row>
    <row r="202" spans="1:6" x14ac:dyDescent="0.25">
      <c r="A202" s="16"/>
      <c r="B202" s="17"/>
      <c r="C202" s="19"/>
      <c r="D202" s="19"/>
      <c r="E202" s="12"/>
    </row>
    <row r="203" spans="1:6" x14ac:dyDescent="0.25">
      <c r="A203" s="16"/>
      <c r="B203" s="20"/>
      <c r="C203" s="19"/>
      <c r="D203" s="19"/>
      <c r="E203" s="12"/>
    </row>
    <row r="204" spans="1:6" x14ac:dyDescent="0.25">
      <c r="A204" s="16"/>
      <c r="B204" s="16"/>
      <c r="C204" s="17"/>
      <c r="D204" s="17"/>
      <c r="E204" s="18"/>
      <c r="F204" s="15"/>
    </row>
    <row r="205" spans="1:6" x14ac:dyDescent="0.25">
      <c r="A205" s="16"/>
      <c r="B205" s="16"/>
      <c r="C205" s="17"/>
      <c r="D205" s="17"/>
      <c r="E205" s="18"/>
      <c r="F205" s="15"/>
    </row>
    <row r="206" spans="1:6" x14ac:dyDescent="0.25">
      <c r="A206" s="16"/>
      <c r="B206" s="20"/>
      <c r="C206" s="19"/>
      <c r="D206" s="19"/>
      <c r="E206" s="12"/>
    </row>
    <row r="207" spans="1:6" x14ac:dyDescent="0.25">
      <c r="A207" s="16"/>
      <c r="B207" s="16"/>
      <c r="C207" s="17"/>
      <c r="D207" s="17"/>
      <c r="E207" s="18"/>
      <c r="F207" s="15"/>
    </row>
    <row r="208" spans="1:6" x14ac:dyDescent="0.25">
      <c r="A208" s="16"/>
      <c r="B208" s="17"/>
      <c r="C208" s="19"/>
      <c r="D208" s="19"/>
      <c r="E208" s="12"/>
    </row>
    <row r="209" spans="1:6" x14ac:dyDescent="0.25">
      <c r="A209" s="16"/>
      <c r="B209" s="17"/>
      <c r="C209" s="19"/>
      <c r="D209" s="19"/>
      <c r="E209" s="12"/>
    </row>
    <row r="210" spans="1:6" x14ac:dyDescent="0.25">
      <c r="A210" s="16"/>
      <c r="B210" s="17"/>
      <c r="C210" s="19"/>
      <c r="D210" s="19"/>
      <c r="E210" s="12"/>
    </row>
    <row r="211" spans="1:6" x14ac:dyDescent="0.25">
      <c r="A211" s="16"/>
      <c r="B211" s="16"/>
      <c r="C211" s="17"/>
      <c r="D211" s="17"/>
      <c r="E211" s="18"/>
      <c r="F211" s="15"/>
    </row>
    <row r="212" spans="1:6" x14ac:dyDescent="0.25">
      <c r="A212" s="16"/>
      <c r="B212" s="17"/>
      <c r="C212" s="19"/>
      <c r="D212" s="19"/>
      <c r="E212" s="12"/>
    </row>
    <row r="213" spans="1:6" x14ac:dyDescent="0.25">
      <c r="A213" s="16"/>
      <c r="B213" s="16"/>
      <c r="C213" s="17"/>
      <c r="D213" s="17"/>
      <c r="E213" s="18"/>
      <c r="F213" s="15"/>
    </row>
    <row r="214" spans="1:6" x14ac:dyDescent="0.25">
      <c r="A214" s="16"/>
      <c r="B214" s="20"/>
      <c r="C214" s="19"/>
      <c r="D214" s="19"/>
      <c r="E214" s="12"/>
    </row>
    <row r="215" spans="1:6" x14ac:dyDescent="0.25">
      <c r="A215" s="16"/>
      <c r="B215" s="16"/>
      <c r="C215" s="17"/>
      <c r="D215" s="17"/>
      <c r="E215" s="18"/>
      <c r="F215" s="15"/>
    </row>
    <row r="216" spans="1:6" x14ac:dyDescent="0.25">
      <c r="A216" s="16"/>
      <c r="B216" s="17"/>
      <c r="C216" s="19"/>
      <c r="D216" s="19"/>
      <c r="E216" s="12"/>
    </row>
    <row r="217" spans="1:6" x14ac:dyDescent="0.25">
      <c r="A217" s="16"/>
      <c r="B217" s="17"/>
      <c r="C217" s="19"/>
      <c r="D217" s="19"/>
      <c r="E217" s="12"/>
    </row>
    <row r="218" spans="1:6" x14ac:dyDescent="0.25">
      <c r="A218" s="16"/>
      <c r="B218" s="16"/>
      <c r="C218" s="17"/>
      <c r="D218" s="17"/>
      <c r="E218" s="18"/>
      <c r="F218" s="15"/>
    </row>
    <row r="219" spans="1:6" x14ac:dyDescent="0.25">
      <c r="A219" s="16"/>
      <c r="B219" s="17"/>
      <c r="C219" s="19"/>
      <c r="D219" s="19"/>
      <c r="E219" s="12"/>
    </row>
    <row r="220" spans="1:6" x14ac:dyDescent="0.25">
      <c r="A220" s="16"/>
      <c r="B220" s="17"/>
      <c r="C220" s="19"/>
      <c r="D220" s="19"/>
      <c r="E220" s="12"/>
    </row>
    <row r="221" spans="1:6" x14ac:dyDescent="0.25">
      <c r="A221" s="16"/>
      <c r="B221" s="16"/>
      <c r="C221" s="17"/>
      <c r="D221" s="17"/>
      <c r="E221" s="18"/>
      <c r="F221" s="15"/>
    </row>
    <row r="222" spans="1:6" x14ac:dyDescent="0.25">
      <c r="A222" s="16"/>
      <c r="B222" s="16"/>
      <c r="C222" s="17"/>
      <c r="D222" s="17"/>
      <c r="E222" s="18"/>
      <c r="F222" s="15"/>
    </row>
    <row r="223" spans="1:6" x14ac:dyDescent="0.25">
      <c r="A223" s="16"/>
      <c r="B223" s="17"/>
      <c r="C223" s="19"/>
      <c r="D223" s="19"/>
      <c r="E223" s="12"/>
    </row>
    <row r="224" spans="1:6" x14ac:dyDescent="0.25">
      <c r="A224" s="16"/>
      <c r="B224" s="16"/>
      <c r="C224" s="17"/>
      <c r="D224" s="17"/>
      <c r="E224" s="18"/>
      <c r="F224" s="15"/>
    </row>
    <row r="225" spans="1:6" x14ac:dyDescent="0.25">
      <c r="A225" s="16"/>
      <c r="B225" s="16"/>
      <c r="C225" s="17"/>
      <c r="D225" s="17"/>
      <c r="E225" s="18"/>
      <c r="F225" s="15"/>
    </row>
    <row r="226" spans="1:6" x14ac:dyDescent="0.25">
      <c r="A226" s="16"/>
      <c r="B226" s="16"/>
      <c r="C226" s="17"/>
      <c r="D226" s="17"/>
      <c r="E226" s="18"/>
      <c r="F226" s="15"/>
    </row>
    <row r="227" spans="1:6" x14ac:dyDescent="0.25">
      <c r="A227" s="16"/>
      <c r="B227" s="16"/>
      <c r="C227" s="17"/>
      <c r="D227" s="17"/>
      <c r="E227" s="18"/>
      <c r="F227" s="15"/>
    </row>
    <row r="228" spans="1:6" x14ac:dyDescent="0.25">
      <c r="A228" s="16"/>
      <c r="B228" s="16"/>
      <c r="C228" s="17"/>
      <c r="D228" s="17"/>
      <c r="E228" s="18"/>
      <c r="F228" s="15"/>
    </row>
    <row r="229" spans="1:6" x14ac:dyDescent="0.25">
      <c r="A229" s="16"/>
      <c r="B229" s="17"/>
      <c r="C229" s="19"/>
      <c r="D229" s="19"/>
      <c r="E229" s="12"/>
    </row>
    <row r="230" spans="1:6" x14ac:dyDescent="0.25">
      <c r="A230" s="16"/>
      <c r="B230" s="17"/>
      <c r="C230" s="19"/>
      <c r="D230" s="19"/>
      <c r="E230" s="12"/>
    </row>
    <row r="231" spans="1:6" x14ac:dyDescent="0.25">
      <c r="A231" s="16"/>
      <c r="B231" s="16"/>
      <c r="C231" s="17"/>
      <c r="D231" s="17"/>
      <c r="E231" s="18"/>
      <c r="F231" s="15"/>
    </row>
    <row r="232" spans="1:6" x14ac:dyDescent="0.25">
      <c r="A232" s="16"/>
      <c r="B232" s="16"/>
      <c r="C232" s="17"/>
      <c r="D232" s="17"/>
      <c r="E232" s="18"/>
      <c r="F232" s="15"/>
    </row>
    <row r="233" spans="1:6" x14ac:dyDescent="0.25">
      <c r="A233" s="16"/>
      <c r="B233" s="17"/>
      <c r="C233" s="19"/>
      <c r="D233" s="19"/>
      <c r="E233" s="12"/>
    </row>
    <row r="234" spans="1:6" x14ac:dyDescent="0.25">
      <c r="A234" s="16"/>
      <c r="B234" s="17"/>
      <c r="C234" s="19"/>
      <c r="D234" s="19"/>
      <c r="E234" s="12"/>
    </row>
    <row r="235" spans="1:6" x14ac:dyDescent="0.25">
      <c r="A235" s="16"/>
      <c r="B235" s="17"/>
      <c r="C235" s="19"/>
      <c r="D235" s="19"/>
      <c r="E235" s="12"/>
    </row>
    <row r="236" spans="1:6" x14ac:dyDescent="0.25">
      <c r="A236" s="16"/>
      <c r="B236" s="17"/>
      <c r="C236" s="19"/>
      <c r="D236" s="19"/>
      <c r="E236" s="12"/>
    </row>
    <row r="237" spans="1:6" x14ac:dyDescent="0.25">
      <c r="A237" s="16"/>
      <c r="B237" s="17"/>
      <c r="C237" s="19"/>
      <c r="D237" s="19"/>
      <c r="E237" s="12"/>
    </row>
    <row r="238" spans="1:6" x14ac:dyDescent="0.25">
      <c r="A238" s="16"/>
      <c r="B238" s="16"/>
      <c r="C238" s="17"/>
      <c r="D238" s="17"/>
      <c r="E238" s="18"/>
      <c r="F238" s="15"/>
    </row>
    <row r="239" spans="1:6" x14ac:dyDescent="0.25">
      <c r="A239" s="16"/>
      <c r="B239" s="16"/>
      <c r="C239" s="17"/>
      <c r="D239" s="17"/>
      <c r="E239" s="18"/>
      <c r="F239" s="15"/>
    </row>
    <row r="240" spans="1:6" x14ac:dyDescent="0.25">
      <c r="A240" s="16"/>
      <c r="B240" s="17"/>
      <c r="C240" s="19"/>
      <c r="D240" s="19"/>
      <c r="E240" s="12"/>
    </row>
    <row r="241" spans="1:6" x14ac:dyDescent="0.25">
      <c r="A241" s="16"/>
      <c r="B241" s="17"/>
      <c r="C241" s="19"/>
      <c r="D241" s="19"/>
      <c r="E241" s="12"/>
    </row>
    <row r="242" spans="1:6" x14ac:dyDescent="0.25">
      <c r="A242" s="16"/>
      <c r="B242" s="17"/>
      <c r="C242" s="19"/>
      <c r="D242" s="19"/>
      <c r="E242" s="12"/>
    </row>
    <row r="243" spans="1:6" x14ac:dyDescent="0.25">
      <c r="A243" s="16"/>
      <c r="B243" s="17"/>
      <c r="C243" s="19"/>
      <c r="D243" s="19"/>
      <c r="E243" s="12"/>
    </row>
    <row r="244" spans="1:6" x14ac:dyDescent="0.25">
      <c r="A244" s="16"/>
      <c r="B244" s="16"/>
      <c r="C244" s="17"/>
      <c r="D244" s="17"/>
      <c r="E244" s="18"/>
      <c r="F244" s="15"/>
    </row>
    <row r="245" spans="1:6" x14ac:dyDescent="0.25">
      <c r="A245" s="16"/>
      <c r="B245" s="16"/>
      <c r="C245" s="17"/>
      <c r="D245" s="17"/>
      <c r="E245" s="18"/>
      <c r="F245" s="15"/>
    </row>
    <row r="246" spans="1:6" x14ac:dyDescent="0.25">
      <c r="A246" s="16"/>
      <c r="B246" s="17"/>
      <c r="C246" s="19"/>
      <c r="D246" s="19"/>
      <c r="E246" s="12"/>
    </row>
    <row r="247" spans="1:6" x14ac:dyDescent="0.25">
      <c r="A247" s="21"/>
      <c r="B247" s="21"/>
      <c r="C247" s="22"/>
      <c r="D247" s="22"/>
      <c r="F247" s="23"/>
    </row>
    <row r="248" spans="1:6" x14ac:dyDescent="0.25">
      <c r="A248" s="21"/>
      <c r="B248" s="21"/>
      <c r="C248" s="22"/>
      <c r="D248" s="22"/>
      <c r="F248" s="23"/>
    </row>
    <row r="249" spans="1:6" x14ac:dyDescent="0.25">
      <c r="A249" s="21"/>
      <c r="B249" s="21"/>
      <c r="C249" s="22"/>
      <c r="D249" s="22"/>
      <c r="F249" s="23"/>
    </row>
    <row r="250" spans="1:6" x14ac:dyDescent="0.25">
      <c r="A250" s="21"/>
      <c r="B250" s="21"/>
      <c r="C250" s="22"/>
      <c r="D250" s="22"/>
      <c r="F250" s="23"/>
    </row>
    <row r="251" spans="1:6" x14ac:dyDescent="0.25">
      <c r="A251" s="21"/>
      <c r="B251" s="21"/>
      <c r="C251" s="22"/>
      <c r="D251" s="22"/>
      <c r="F251" s="23"/>
    </row>
    <row r="252" spans="1:6" x14ac:dyDescent="0.25">
      <c r="A252" s="16"/>
      <c r="B252" s="17"/>
      <c r="C252" s="19"/>
      <c r="D252" s="19"/>
      <c r="E252" s="12"/>
    </row>
    <row r="253" spans="1:6" x14ac:dyDescent="0.25">
      <c r="A253" s="21"/>
      <c r="B253" s="21"/>
      <c r="C253" s="22"/>
      <c r="D253" s="22"/>
      <c r="F253" s="23"/>
    </row>
    <row r="254" spans="1:6" x14ac:dyDescent="0.25">
      <c r="A254" s="16"/>
      <c r="B254" s="17"/>
      <c r="C254" s="19"/>
      <c r="D254" s="19"/>
      <c r="E254" s="12"/>
    </row>
    <row r="255" spans="1:6" x14ac:dyDescent="0.25">
      <c r="A255" s="16"/>
      <c r="B255" s="17"/>
      <c r="C255" s="19"/>
      <c r="D255" s="19"/>
      <c r="E255" s="12"/>
    </row>
    <row r="256" spans="1:6" x14ac:dyDescent="0.25">
      <c r="A256" s="16"/>
      <c r="B256" s="17"/>
      <c r="C256" s="19"/>
      <c r="D256" s="19"/>
      <c r="E256" s="12"/>
    </row>
    <row r="257" spans="1:6" x14ac:dyDescent="0.25">
      <c r="A257" s="21"/>
      <c r="B257" s="21"/>
      <c r="C257" s="22"/>
      <c r="D257" s="22"/>
      <c r="F257" s="23"/>
    </row>
    <row r="258" spans="1:6" x14ac:dyDescent="0.25">
      <c r="A258" s="16"/>
      <c r="B258" s="17"/>
      <c r="C258" s="19"/>
      <c r="D258" s="19"/>
      <c r="E258" s="12"/>
    </row>
    <row r="259" spans="1:6" x14ac:dyDescent="0.25">
      <c r="A259" s="21"/>
      <c r="B259" s="21"/>
      <c r="C259" s="22"/>
      <c r="D259" s="22"/>
      <c r="F259" s="23"/>
    </row>
    <row r="260" spans="1:6" x14ac:dyDescent="0.25">
      <c r="A260" s="16"/>
      <c r="B260" s="17"/>
      <c r="C260" s="19"/>
      <c r="D260" s="19"/>
      <c r="E260" s="12"/>
    </row>
    <row r="261" spans="1:6" x14ac:dyDescent="0.25">
      <c r="A261" s="16"/>
      <c r="B261" s="17"/>
      <c r="C261" s="19"/>
      <c r="D261" s="19"/>
      <c r="E261" s="12"/>
    </row>
    <row r="262" spans="1:6" x14ac:dyDescent="0.25">
      <c r="A262" s="16"/>
      <c r="B262" s="17"/>
      <c r="C262" s="19"/>
      <c r="D262" s="19"/>
      <c r="E262" s="12"/>
    </row>
    <row r="263" spans="1:6" x14ac:dyDescent="0.25">
      <c r="A263" s="16"/>
      <c r="B263" s="17"/>
      <c r="C263" s="19"/>
      <c r="D263" s="19"/>
      <c r="E263" s="12"/>
    </row>
    <row r="264" spans="1:6" x14ac:dyDescent="0.25">
      <c r="A264" s="21"/>
      <c r="B264" s="21"/>
      <c r="C264" s="22"/>
      <c r="D264" s="22"/>
      <c r="F264" s="23"/>
    </row>
    <row r="265" spans="1:6" x14ac:dyDescent="0.25">
      <c r="A265" s="16"/>
      <c r="B265" s="17"/>
      <c r="C265" s="19"/>
      <c r="D265" s="19"/>
      <c r="E265" s="12"/>
    </row>
    <row r="266" spans="1:6" x14ac:dyDescent="0.25">
      <c r="A266" s="16"/>
      <c r="B266" s="17"/>
      <c r="C266" s="19"/>
      <c r="D266" s="19"/>
      <c r="E266" s="12"/>
    </row>
    <row r="267" spans="1:6" x14ac:dyDescent="0.25">
      <c r="A267" s="16"/>
      <c r="B267" s="17"/>
      <c r="C267" s="19"/>
      <c r="D267" s="19"/>
      <c r="E267" s="12"/>
    </row>
    <row r="268" spans="1:6" x14ac:dyDescent="0.25">
      <c r="A268" s="21"/>
      <c r="B268" s="21"/>
      <c r="C268" s="22"/>
      <c r="D268" s="22"/>
      <c r="F268" s="23"/>
    </row>
    <row r="269" spans="1:6" x14ac:dyDescent="0.25">
      <c r="A269" s="16"/>
      <c r="B269" s="17"/>
      <c r="C269" s="19"/>
      <c r="D269" s="19"/>
      <c r="E269" s="12"/>
    </row>
    <row r="270" spans="1:6" x14ac:dyDescent="0.25">
      <c r="A270" s="21"/>
      <c r="B270" s="21"/>
      <c r="C270" s="22"/>
      <c r="D270" s="22"/>
      <c r="F270" s="23"/>
    </row>
    <row r="271" spans="1:6" x14ac:dyDescent="0.25">
      <c r="A271" s="16"/>
      <c r="B271" s="17"/>
      <c r="C271" s="19"/>
      <c r="D271" s="19"/>
      <c r="E271" s="12"/>
    </row>
    <row r="272" spans="1:6" x14ac:dyDescent="0.25">
      <c r="A272" s="16"/>
      <c r="B272" s="17"/>
      <c r="C272" s="19"/>
      <c r="D272" s="19"/>
      <c r="E272" s="12"/>
    </row>
    <row r="273" spans="1:6" ht="16.899999999999999" customHeight="1" x14ac:dyDescent="0.25">
      <c r="A273" s="16"/>
      <c r="B273" s="17"/>
      <c r="C273" s="19"/>
      <c r="D273" s="19"/>
      <c r="E273" s="12"/>
    </row>
    <row r="274" spans="1:6" x14ac:dyDescent="0.25">
      <c r="A274" s="16"/>
      <c r="B274" s="17"/>
      <c r="C274" s="19"/>
      <c r="D274" s="19"/>
      <c r="E274" s="12"/>
    </row>
    <row r="275" spans="1:6" x14ac:dyDescent="0.25">
      <c r="A275" s="16"/>
      <c r="B275" s="17"/>
      <c r="C275" s="19"/>
      <c r="D275" s="19"/>
      <c r="E275" s="12"/>
    </row>
    <row r="276" spans="1:6" x14ac:dyDescent="0.25">
      <c r="A276" s="21"/>
      <c r="B276" s="21"/>
      <c r="C276" s="22"/>
      <c r="D276" s="22"/>
      <c r="F276" s="23"/>
    </row>
    <row r="277" spans="1:6" x14ac:dyDescent="0.25">
      <c r="A277" s="16"/>
      <c r="B277" s="17"/>
      <c r="C277" s="19"/>
      <c r="D277" s="19"/>
      <c r="E277" s="12"/>
    </row>
    <row r="278" spans="1:6" x14ac:dyDescent="0.25">
      <c r="A278" s="16"/>
      <c r="B278" s="17"/>
      <c r="C278" s="19"/>
      <c r="D278" s="19"/>
      <c r="E278" s="12"/>
    </row>
    <row r="279" spans="1:6" x14ac:dyDescent="0.25">
      <c r="A279" s="21"/>
      <c r="B279" s="21"/>
      <c r="C279" s="22"/>
      <c r="D279" s="22"/>
      <c r="F279" s="23"/>
    </row>
    <row r="280" spans="1:6" ht="18.600000000000001" customHeight="1" x14ac:dyDescent="0.25">
      <c r="A280" s="21"/>
      <c r="B280" s="21"/>
      <c r="C280" s="22"/>
      <c r="D280" s="22"/>
      <c r="F280" s="23"/>
    </row>
    <row r="281" spans="1:6" x14ac:dyDescent="0.25">
      <c r="A281" s="16"/>
      <c r="B281" s="17"/>
      <c r="C281" s="19"/>
      <c r="D281" s="19"/>
      <c r="E281" s="12"/>
    </row>
    <row r="282" spans="1:6" x14ac:dyDescent="0.25">
      <c r="A282" s="21"/>
      <c r="B282" s="21"/>
      <c r="C282" s="22"/>
      <c r="D282" s="22"/>
      <c r="F282" s="23"/>
    </row>
    <row r="283" spans="1:6" x14ac:dyDescent="0.25">
      <c r="A283" s="16"/>
      <c r="B283" s="17"/>
      <c r="C283" s="19"/>
      <c r="D283" s="19"/>
      <c r="E283" s="12"/>
    </row>
    <row r="284" spans="1:6" x14ac:dyDescent="0.25">
      <c r="A284" s="16"/>
      <c r="B284" s="17"/>
      <c r="C284" s="19"/>
      <c r="D284" s="19"/>
      <c r="E284" s="12"/>
    </row>
    <row r="285" spans="1:6" x14ac:dyDescent="0.25">
      <c r="A285" s="21"/>
      <c r="B285" s="21"/>
      <c r="C285" s="22"/>
      <c r="D285" s="22"/>
      <c r="F285" s="23"/>
    </row>
    <row r="286" spans="1:6" x14ac:dyDescent="0.25">
      <c r="A286" s="16"/>
      <c r="B286" s="17"/>
      <c r="C286" s="19"/>
      <c r="D286" s="19"/>
      <c r="E286" s="12"/>
    </row>
    <row r="287" spans="1:6" x14ac:dyDescent="0.25">
      <c r="A287" s="16"/>
      <c r="B287" s="17"/>
      <c r="C287" s="19"/>
      <c r="D287" s="19"/>
      <c r="E287" s="12"/>
    </row>
    <row r="288" spans="1:6" x14ac:dyDescent="0.25">
      <c r="A288" s="21"/>
      <c r="B288" s="21"/>
      <c r="C288" s="22"/>
      <c r="D288" s="22"/>
      <c r="F288" s="23"/>
    </row>
    <row r="289" spans="1:6" x14ac:dyDescent="0.25">
      <c r="A289" s="16"/>
      <c r="B289" s="17"/>
      <c r="C289" s="19"/>
      <c r="D289" s="19"/>
      <c r="E289" s="12"/>
    </row>
    <row r="290" spans="1:6" x14ac:dyDescent="0.25">
      <c r="A290" s="21"/>
      <c r="B290" s="21"/>
      <c r="C290" s="22"/>
      <c r="D290" s="22"/>
      <c r="F290" s="23"/>
    </row>
    <row r="291" spans="1:6" x14ac:dyDescent="0.25">
      <c r="A291" s="16"/>
      <c r="B291" s="17"/>
      <c r="C291" s="19"/>
      <c r="D291" s="19"/>
      <c r="E291" s="12"/>
    </row>
    <row r="292" spans="1:6" x14ac:dyDescent="0.25">
      <c r="A292" s="16"/>
      <c r="B292" s="20"/>
      <c r="C292" s="19"/>
      <c r="D292" s="19"/>
      <c r="E292" s="12"/>
    </row>
    <row r="293" spans="1:6" x14ac:dyDescent="0.25">
      <c r="A293" s="21"/>
      <c r="B293" s="21"/>
      <c r="C293" s="22"/>
      <c r="D293" s="22"/>
      <c r="F293" s="23"/>
    </row>
    <row r="294" spans="1:6" x14ac:dyDescent="0.25">
      <c r="A294" s="16"/>
      <c r="B294" s="17"/>
      <c r="C294" s="19"/>
      <c r="D294" s="19"/>
      <c r="E294" s="12"/>
    </row>
    <row r="295" spans="1:6" x14ac:dyDescent="0.25">
      <c r="A295" s="21"/>
      <c r="B295" s="21"/>
      <c r="C295" s="22"/>
      <c r="D295" s="22"/>
      <c r="F295" s="23"/>
    </row>
    <row r="296" spans="1:6" x14ac:dyDescent="0.25">
      <c r="A296" s="21"/>
      <c r="B296" s="21"/>
      <c r="C296" s="22"/>
      <c r="D296" s="22"/>
      <c r="F296" s="23"/>
    </row>
    <row r="297" spans="1:6" x14ac:dyDescent="0.25">
      <c r="A297" s="21"/>
      <c r="B297" s="21"/>
      <c r="C297" s="22"/>
      <c r="D297" s="22"/>
      <c r="F297" s="23"/>
    </row>
    <row r="298" spans="1:6" ht="19.899999999999999" customHeight="1" x14ac:dyDescent="0.25">
      <c r="A298" s="16"/>
      <c r="B298" s="17"/>
      <c r="C298" s="19"/>
      <c r="D298" s="19"/>
      <c r="E298" s="12"/>
    </row>
    <row r="299" spans="1:6" x14ac:dyDescent="0.25">
      <c r="A299" s="21"/>
      <c r="B299" s="21"/>
      <c r="C299" s="22"/>
      <c r="D299" s="22"/>
      <c r="F299" s="23"/>
    </row>
    <row r="300" spans="1:6" x14ac:dyDescent="0.25">
      <c r="A300" s="16"/>
      <c r="B300" s="17"/>
      <c r="C300" s="19"/>
      <c r="D300" s="19"/>
      <c r="E300" s="12"/>
    </row>
    <row r="301" spans="1:6" x14ac:dyDescent="0.25">
      <c r="A301" s="21"/>
      <c r="B301" s="21"/>
      <c r="C301" s="22"/>
      <c r="D301" s="22"/>
      <c r="F301" s="23"/>
    </row>
    <row r="302" spans="1:6" x14ac:dyDescent="0.25">
      <c r="A302" s="21"/>
      <c r="B302" s="21"/>
      <c r="C302" s="22"/>
      <c r="D302" s="22"/>
      <c r="F302" s="23"/>
    </row>
    <row r="303" spans="1:6" x14ac:dyDescent="0.25">
      <c r="A303" s="21"/>
      <c r="B303" s="21"/>
      <c r="C303" s="22"/>
      <c r="D303" s="22"/>
      <c r="F303" s="23"/>
    </row>
    <row r="304" spans="1:6" x14ac:dyDescent="0.25">
      <c r="A304" s="16"/>
      <c r="B304" s="17"/>
      <c r="C304" s="19"/>
      <c r="D304" s="19"/>
      <c r="E304" s="12"/>
    </row>
    <row r="305" spans="1:6" x14ac:dyDescent="0.25">
      <c r="A305" s="21"/>
      <c r="B305" s="21"/>
      <c r="C305" s="22"/>
      <c r="D305" s="22"/>
      <c r="F305" s="23"/>
    </row>
    <row r="306" spans="1:6" x14ac:dyDescent="0.25">
      <c r="A306" s="16"/>
      <c r="B306" s="17"/>
      <c r="C306" s="19"/>
      <c r="D306" s="19"/>
      <c r="E306" s="12"/>
    </row>
    <row r="307" spans="1:6" x14ac:dyDescent="0.25">
      <c r="A307" s="21"/>
      <c r="B307" s="21"/>
      <c r="C307" s="22"/>
      <c r="D307" s="22"/>
      <c r="F307" s="23"/>
    </row>
    <row r="308" spans="1:6" x14ac:dyDescent="0.25">
      <c r="A308" s="21"/>
      <c r="B308" s="21"/>
      <c r="C308" s="22"/>
      <c r="D308" s="22"/>
      <c r="F308" s="23"/>
    </row>
    <row r="309" spans="1:6" x14ac:dyDescent="0.25">
      <c r="A309" s="16"/>
      <c r="B309" s="17"/>
      <c r="C309" s="19"/>
      <c r="D309" s="19"/>
      <c r="E309" s="12"/>
    </row>
    <row r="310" spans="1:6" x14ac:dyDescent="0.25">
      <c r="A310" s="16"/>
      <c r="B310" s="17"/>
      <c r="C310" s="19"/>
      <c r="D310" s="19"/>
      <c r="E310" s="12"/>
    </row>
    <row r="311" spans="1:6" x14ac:dyDescent="0.25">
      <c r="A311" s="16"/>
      <c r="B311" s="17"/>
      <c r="C311" s="19"/>
      <c r="D311" s="19"/>
      <c r="E311" s="12"/>
    </row>
    <row r="312" spans="1:6" x14ac:dyDescent="0.25">
      <c r="A312" s="21"/>
      <c r="B312" s="21"/>
      <c r="C312" s="22"/>
      <c r="D312" s="22"/>
      <c r="F312" s="23"/>
    </row>
    <row r="313" spans="1:6" x14ac:dyDescent="0.25">
      <c r="A313" s="21"/>
      <c r="B313" s="21"/>
      <c r="C313" s="22"/>
      <c r="D313" s="22"/>
      <c r="F313" s="23"/>
    </row>
    <row r="314" spans="1:6" x14ac:dyDescent="0.25">
      <c r="A314" s="21"/>
      <c r="B314" s="21"/>
      <c r="C314" s="22"/>
      <c r="D314" s="22"/>
      <c r="F314" s="23"/>
    </row>
    <row r="315" spans="1:6" x14ac:dyDescent="0.25">
      <c r="A315" s="16"/>
      <c r="B315" s="17"/>
      <c r="C315" s="19"/>
      <c r="D315" s="19"/>
      <c r="E315" s="12"/>
    </row>
    <row r="316" spans="1:6" x14ac:dyDescent="0.25">
      <c r="A316" s="21"/>
      <c r="B316" s="21"/>
      <c r="C316" s="22"/>
      <c r="D316" s="22"/>
      <c r="F316" s="23"/>
    </row>
    <row r="317" spans="1:6" x14ac:dyDescent="0.25">
      <c r="A317" s="21"/>
      <c r="B317" s="21"/>
      <c r="C317" s="22"/>
      <c r="D317" s="22"/>
      <c r="F317" s="23"/>
    </row>
    <row r="318" spans="1:6" x14ac:dyDescent="0.25">
      <c r="A318" s="16"/>
      <c r="B318" s="20"/>
      <c r="C318" s="19"/>
      <c r="D318" s="19"/>
      <c r="E318" s="12"/>
    </row>
    <row r="319" spans="1:6" x14ac:dyDescent="0.25">
      <c r="A319" s="21"/>
      <c r="B319" s="21"/>
      <c r="C319" s="22"/>
      <c r="D319" s="22"/>
      <c r="F319" s="23"/>
    </row>
    <row r="320" spans="1:6" x14ac:dyDescent="0.25">
      <c r="A320" s="16"/>
      <c r="B320" s="17"/>
      <c r="C320" s="19"/>
      <c r="D320" s="19"/>
      <c r="E320" s="12"/>
    </row>
    <row r="321" spans="1:6" x14ac:dyDescent="0.25">
      <c r="A321" s="21"/>
      <c r="B321" s="21"/>
      <c r="C321" s="22"/>
      <c r="D321" s="22"/>
      <c r="F321" s="23"/>
    </row>
    <row r="322" spans="1:6" x14ac:dyDescent="0.25">
      <c r="A322" s="16"/>
      <c r="B322" s="17"/>
      <c r="C322" s="19"/>
      <c r="D322" s="19"/>
      <c r="E322" s="12"/>
    </row>
    <row r="323" spans="1:6" x14ac:dyDescent="0.25">
      <c r="A323" s="16"/>
      <c r="B323" s="17"/>
      <c r="C323" s="19"/>
      <c r="D323" s="19"/>
      <c r="E323" s="12"/>
    </row>
    <row r="324" spans="1:6" x14ac:dyDescent="0.25">
      <c r="A324" s="16"/>
      <c r="B324" s="17"/>
      <c r="C324" s="19"/>
      <c r="D324" s="19"/>
      <c r="E324" s="12"/>
    </row>
    <row r="325" spans="1:6" x14ac:dyDescent="0.25">
      <c r="A325" s="21"/>
      <c r="B325" s="21"/>
      <c r="C325" s="22"/>
      <c r="D325" s="22"/>
      <c r="F325" s="23"/>
    </row>
    <row r="326" spans="1:6" x14ac:dyDescent="0.25">
      <c r="A326" s="21"/>
      <c r="B326" s="21"/>
      <c r="C326" s="22"/>
      <c r="D326" s="22"/>
      <c r="F326" s="23"/>
    </row>
    <row r="327" spans="1:6" x14ac:dyDescent="0.25">
      <c r="A327" s="21"/>
      <c r="B327" s="21"/>
      <c r="C327" s="22"/>
      <c r="D327" s="22"/>
      <c r="F327" s="23"/>
    </row>
    <row r="328" spans="1:6" x14ac:dyDescent="0.25">
      <c r="A328" s="16"/>
      <c r="B328" s="17"/>
      <c r="C328" s="19"/>
      <c r="D328" s="19"/>
      <c r="E328" s="12"/>
    </row>
    <row r="329" spans="1:6" x14ac:dyDescent="0.25">
      <c r="A329" s="16"/>
      <c r="B329" s="17"/>
      <c r="C329" s="19"/>
      <c r="D329" s="19"/>
      <c r="E329" s="12"/>
    </row>
    <row r="330" spans="1:6" x14ac:dyDescent="0.25">
      <c r="A330" s="16"/>
      <c r="B330" s="17"/>
      <c r="C330" s="19"/>
      <c r="D330" s="19"/>
      <c r="E330" s="12"/>
    </row>
    <row r="331" spans="1:6" x14ac:dyDescent="0.25">
      <c r="A331" s="21"/>
      <c r="B331" s="21"/>
      <c r="C331" s="22"/>
      <c r="D331" s="22"/>
      <c r="F331" s="23"/>
    </row>
    <row r="332" spans="1:6" x14ac:dyDescent="0.25">
      <c r="A332" s="16"/>
      <c r="B332" s="17"/>
      <c r="C332" s="19"/>
      <c r="D332" s="19"/>
      <c r="E332" s="12"/>
    </row>
    <row r="333" spans="1:6" x14ac:dyDescent="0.25">
      <c r="A333" s="16"/>
      <c r="B333" s="17"/>
      <c r="C333" s="19"/>
      <c r="D333" s="19"/>
      <c r="E333" s="12"/>
    </row>
    <row r="334" spans="1:6" x14ac:dyDescent="0.25">
      <c r="A334" s="16"/>
      <c r="B334" s="17"/>
      <c r="C334" s="19"/>
      <c r="D334" s="19"/>
      <c r="E334" s="12"/>
    </row>
    <row r="335" spans="1:6" x14ac:dyDescent="0.25">
      <c r="A335" s="16"/>
      <c r="B335" s="20"/>
      <c r="C335" s="19"/>
      <c r="D335" s="19"/>
      <c r="E335" s="12"/>
    </row>
    <row r="336" spans="1:6" x14ac:dyDescent="0.25">
      <c r="A336" s="21"/>
      <c r="B336" s="21"/>
      <c r="C336" s="22"/>
      <c r="D336" s="22"/>
      <c r="F336" s="23"/>
    </row>
    <row r="337" spans="1:6" x14ac:dyDescent="0.25">
      <c r="A337" s="16"/>
      <c r="B337" s="17"/>
      <c r="C337" s="19"/>
      <c r="D337" s="19"/>
      <c r="E337" s="12"/>
    </row>
    <row r="338" spans="1:6" x14ac:dyDescent="0.25">
      <c r="A338" s="21"/>
      <c r="B338" s="21"/>
      <c r="C338" s="22"/>
      <c r="D338" s="22"/>
      <c r="F338" s="23"/>
    </row>
    <row r="339" spans="1:6" x14ac:dyDescent="0.25">
      <c r="A339" s="24"/>
      <c r="B339" s="17"/>
      <c r="C339" s="19"/>
      <c r="D339" s="19"/>
      <c r="E339" s="12"/>
    </row>
    <row r="340" spans="1:6" x14ac:dyDescent="0.25">
      <c r="A340" s="16"/>
      <c r="B340" s="17"/>
      <c r="C340" s="19"/>
      <c r="D340" s="19"/>
      <c r="E340" s="12"/>
    </row>
    <row r="341" spans="1:6" x14ac:dyDescent="0.25">
      <c r="A341" s="16"/>
      <c r="B341" s="17"/>
      <c r="C341" s="19"/>
      <c r="D341" s="19"/>
      <c r="E341" s="12"/>
    </row>
    <row r="342" spans="1:6" x14ac:dyDescent="0.25">
      <c r="A342" s="21"/>
      <c r="B342" s="21"/>
      <c r="C342" s="22"/>
      <c r="D342" s="22"/>
      <c r="F342" s="23"/>
    </row>
    <row r="343" spans="1:6" x14ac:dyDescent="0.25">
      <c r="A343" s="16"/>
      <c r="B343" s="17"/>
      <c r="C343" s="19"/>
      <c r="D343" s="19"/>
      <c r="E343" s="12"/>
    </row>
    <row r="344" spans="1:6" x14ac:dyDescent="0.25">
      <c r="A344" s="16"/>
      <c r="B344" s="17"/>
      <c r="C344" s="19"/>
      <c r="D344" s="19"/>
      <c r="E344" s="12"/>
    </row>
    <row r="345" spans="1:6" x14ac:dyDescent="0.25">
      <c r="A345" s="16"/>
      <c r="B345" s="17"/>
      <c r="C345" s="19"/>
      <c r="D345" s="19"/>
      <c r="E345" s="12"/>
    </row>
    <row r="346" spans="1:6" x14ac:dyDescent="0.25">
      <c r="A346" s="21"/>
      <c r="B346" s="21"/>
      <c r="C346" s="22"/>
      <c r="D346" s="22"/>
      <c r="F346" s="23"/>
    </row>
  </sheetData>
  <autoFilter ref="A1:K346" xr:uid="{00000000-0009-0000-0000-000000000000}"/>
  <sortState ref="A2:K49">
    <sortCondition ref="K2:K4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Robertson Group</dc:creator>
  <cp:keywords/>
  <dc:description/>
  <cp:lastModifiedBy>Cameron, Hilary [LFSGB Non-J&amp;J]</cp:lastModifiedBy>
  <cp:revision/>
  <dcterms:created xsi:type="dcterms:W3CDTF">2019-04-15T08:21:10Z</dcterms:created>
  <dcterms:modified xsi:type="dcterms:W3CDTF">2019-05-13T07:31:01Z</dcterms:modified>
  <cp:category/>
  <cp:contentStatus/>
</cp:coreProperties>
</file>