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Registration!$B$1:$E$141</definedName>
    <definedName name="_xlnm.Print_Area" localSheetId="1">Adults!$A$1:$G$203</definedName>
    <definedName name="_xlnm.Print_Area" localSheetId="0">Registration!#REF!</definedName>
    <definedName name="_xlnm.Print_Area" localSheetId="2">'Under 16'!$A$1:$J$25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<sst xmlns="http://schemas.openxmlformats.org/spreadsheetml/2006/main" count="642" uniqueCount="430">
  <si>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</si>
  <si>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</si>
  <si>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</si>
  <si>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</si>
  <si>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</si>
  <si>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</si>
  <si>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</si>
  <si>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</si>
  <si>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</si>
  <si>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</si>
  <si>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</si>
  <si>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Amanda</t>
  </si>
  <si>
    <t xml:space="preserve">Surname </t>
  </si>
  <si>
    <t>Michelle</t>
  </si>
  <si>
    <t>Hilary</t>
  </si>
  <si>
    <t xml:space="preserve"> </t>
  </si>
  <si>
    <t>Gary</t>
  </si>
  <si>
    <t>Alan</t>
  </si>
  <si>
    <t>Cameron</t>
  </si>
  <si>
    <t>Strang</t>
  </si>
  <si>
    <t>Henderson</t>
  </si>
  <si>
    <t>MacFadyen</t>
  </si>
  <si>
    <t>Campbell</t>
  </si>
  <si>
    <t>Keith</t>
  </si>
  <si>
    <t>MRR</t>
  </si>
  <si>
    <t>Position</t>
  </si>
  <si>
    <t>Age</t>
  </si>
  <si>
    <t>School</t>
  </si>
  <si>
    <t>Points</t>
  </si>
  <si>
    <t>Milnes High</t>
  </si>
  <si>
    <t>School Team</t>
  </si>
  <si>
    <t>Scorers</t>
  </si>
  <si>
    <t>Total</t>
  </si>
  <si>
    <t>Forres Academy</t>
  </si>
  <si>
    <t>Elgin Academy</t>
  </si>
  <si>
    <t>Applegrove</t>
  </si>
  <si>
    <t>Milnes</t>
  </si>
  <si>
    <t>Anderson's</t>
  </si>
  <si>
    <t>Hopeman</t>
  </si>
  <si>
    <t>West End</t>
  </si>
  <si>
    <t>Portessie</t>
  </si>
  <si>
    <t>FH</t>
  </si>
  <si>
    <t>Mark</t>
  </si>
  <si>
    <t>Russell</t>
  </si>
  <si>
    <t>IH</t>
  </si>
  <si>
    <t>Baird</t>
  </si>
  <si>
    <t>Anderson</t>
  </si>
  <si>
    <t>Mosstowie</t>
  </si>
  <si>
    <t>Whelan</t>
  </si>
  <si>
    <t>Morgan</t>
  </si>
  <si>
    <t>Colin</t>
  </si>
  <si>
    <t>Green</t>
  </si>
  <si>
    <t>Fran</t>
  </si>
  <si>
    <t>Moravian</t>
  </si>
  <si>
    <t>Milne</t>
  </si>
  <si>
    <t>Oikkonen</t>
  </si>
  <si>
    <t>U/A</t>
  </si>
  <si>
    <t>Ewan</t>
  </si>
  <si>
    <t>Garry</t>
  </si>
  <si>
    <t>Paterson</t>
  </si>
  <si>
    <t>McConnachie</t>
  </si>
  <si>
    <t>Joe Edwards</t>
  </si>
  <si>
    <t>Finlay McLuckie</t>
  </si>
  <si>
    <t>Angus Esson</t>
  </si>
  <si>
    <t>Alex Whelan</t>
  </si>
  <si>
    <t>Zander Anderson</t>
  </si>
  <si>
    <t>Orla Innes</t>
  </si>
  <si>
    <t>Scarlett Britain</t>
  </si>
  <si>
    <t>Drew Murdoch</t>
  </si>
  <si>
    <t>Luke Coull</t>
  </si>
  <si>
    <t>Lucas Carruthers</t>
  </si>
  <si>
    <t>Kate McLuckie</t>
  </si>
  <si>
    <t>Finlay Murdoch</t>
  </si>
  <si>
    <t>Isla Hay</t>
  </si>
  <si>
    <t>Robyn Wojcik</t>
  </si>
  <si>
    <t>Conor Cameron</t>
  </si>
  <si>
    <t>Logan Cameron</t>
  </si>
  <si>
    <t>Kirsty Simmers</t>
  </si>
  <si>
    <t>Hazel Reed</t>
  </si>
  <si>
    <t>Hayley Curran</t>
  </si>
  <si>
    <t>Anna Howard</t>
  </si>
  <si>
    <t>Isla Dunbar</t>
  </si>
  <si>
    <t>Sam Dunbar</t>
  </si>
  <si>
    <t>Amelia Ward</t>
  </si>
  <si>
    <t>Gracie Reid</t>
  </si>
  <si>
    <t>Ryan Paterson</t>
  </si>
  <si>
    <t>Noah Ward</t>
  </si>
  <si>
    <t>Gemma Curran</t>
  </si>
  <si>
    <t>Gordonstoun</t>
  </si>
  <si>
    <t>Greenwards</t>
  </si>
  <si>
    <t>Lewis Hay</t>
  </si>
  <si>
    <t>Bruce Evans</t>
  </si>
  <si>
    <t>Isla Coull</t>
  </si>
  <si>
    <t>Eilidh Hay</t>
  </si>
  <si>
    <t>Ida Oikkonen</t>
  </si>
  <si>
    <t>Milnes HS</t>
  </si>
  <si>
    <t>Keith GS</t>
  </si>
  <si>
    <t>Buckie HS</t>
  </si>
  <si>
    <t>Milnes PS</t>
  </si>
  <si>
    <t>Dodie Simmers</t>
  </si>
  <si>
    <t>Monaughty Forest Run 2019 - U12 Results</t>
  </si>
  <si>
    <t>Beinn Hay</t>
  </si>
  <si>
    <t>West End PS</t>
  </si>
  <si>
    <t>Luka Sutherland</t>
  </si>
  <si>
    <t>Greenwrds PS</t>
  </si>
  <si>
    <t>Brodie McMulkin</t>
  </si>
  <si>
    <t>Zack Gill</t>
  </si>
  <si>
    <t>Cullen PS</t>
  </si>
  <si>
    <t>Anderson's PS</t>
  </si>
  <si>
    <t>Rhian Cantlie</t>
  </si>
  <si>
    <t>Lhanbryde PS</t>
  </si>
  <si>
    <t>Keith PS</t>
  </si>
  <si>
    <t>Lewie McKenzie</t>
  </si>
  <si>
    <t>Newmill PS</t>
  </si>
  <si>
    <t>Tristan Edge</t>
  </si>
  <si>
    <t>Robert Beckley</t>
  </si>
  <si>
    <t>Austin Davis</t>
  </si>
  <si>
    <t>Dallas PS</t>
  </si>
  <si>
    <t>Finlay Clark</t>
  </si>
  <si>
    <t>Donald Coull</t>
  </si>
  <si>
    <t>Andrew Clark</t>
  </si>
  <si>
    <t>Ross W Dalgarno</t>
  </si>
  <si>
    <t>Cameron Johnston</t>
  </si>
  <si>
    <t>Georgia Robertson</t>
  </si>
  <si>
    <t>Kelsey Brooke</t>
  </si>
  <si>
    <t>Nicholas Mar</t>
  </si>
  <si>
    <t>Kirt Griffiths</t>
  </si>
  <si>
    <t>Freddie Gill</t>
  </si>
  <si>
    <t>Ryan McWilliam</t>
  </si>
  <si>
    <t>Finn Ashley</t>
  </si>
  <si>
    <t>Archie Johnston</t>
  </si>
  <si>
    <t>Portessie PS</t>
  </si>
  <si>
    <t>Hopeman PS</t>
  </si>
  <si>
    <t>Mathew Bishenden</t>
  </si>
  <si>
    <t>Kinloss PS</t>
  </si>
  <si>
    <t>Finlay McKerrell</t>
  </si>
  <si>
    <t>Alasdair Jenkins</t>
  </si>
  <si>
    <t>Lewis Simmers</t>
  </si>
  <si>
    <t>Hugh Forsyth</t>
  </si>
  <si>
    <t>Ryhys Paterson</t>
  </si>
  <si>
    <t>Mia Kinge</t>
  </si>
  <si>
    <t>Liam Sutherland</t>
  </si>
  <si>
    <t>Riley Hamilton</t>
  </si>
  <si>
    <t>Applegrove PS</t>
  </si>
  <si>
    <t>Cameron Mackie</t>
  </si>
  <si>
    <t>Niamh Appleyard</t>
  </si>
  <si>
    <t>Skye Davie</t>
  </si>
  <si>
    <t>Fin Hamilton</t>
  </si>
  <si>
    <t>Lola Toogood</t>
  </si>
  <si>
    <t>Darren Green</t>
  </si>
  <si>
    <t>Sylvie Slater</t>
  </si>
  <si>
    <t>Kirill Cornea</t>
  </si>
  <si>
    <t>Makayla Cox</t>
  </si>
  <si>
    <t>Innes Slater</t>
  </si>
  <si>
    <t>Kassidy Walker</t>
  </si>
  <si>
    <t>Emily Kinge</t>
  </si>
  <si>
    <t>Gregor Davis</t>
  </si>
  <si>
    <t>Isla Paterson</t>
  </si>
  <si>
    <t>Pilmuir Nursery</t>
  </si>
  <si>
    <t>05'42</t>
  </si>
  <si>
    <t>05'48</t>
  </si>
  <si>
    <t>05'56</t>
  </si>
  <si>
    <t>06'03</t>
  </si>
  <si>
    <t>06'05</t>
  </si>
  <si>
    <t>06'10</t>
  </si>
  <si>
    <t>06'11</t>
  </si>
  <si>
    <t>06'12</t>
  </si>
  <si>
    <t>06'26</t>
  </si>
  <si>
    <t>06'27</t>
  </si>
  <si>
    <t>06'36</t>
  </si>
  <si>
    <t>06'37</t>
  </si>
  <si>
    <t>06'39</t>
  </si>
  <si>
    <t>06'41</t>
  </si>
  <si>
    <t>06'44</t>
  </si>
  <si>
    <t>06'46</t>
  </si>
  <si>
    <t>06'49</t>
  </si>
  <si>
    <t>06'54</t>
  </si>
  <si>
    <t>06'55</t>
  </si>
  <si>
    <t>06'56</t>
  </si>
  <si>
    <t>06'57</t>
  </si>
  <si>
    <t>06'59</t>
  </si>
  <si>
    <t>07'00</t>
  </si>
  <si>
    <t>07'06</t>
  </si>
  <si>
    <t>07'09</t>
  </si>
  <si>
    <t>07'16</t>
  </si>
  <si>
    <t>07'21</t>
  </si>
  <si>
    <t>07'22</t>
  </si>
  <si>
    <t>07'23</t>
  </si>
  <si>
    <t>07'24</t>
  </si>
  <si>
    <t>07'25</t>
  </si>
  <si>
    <t>07'27</t>
  </si>
  <si>
    <t>07'28</t>
  </si>
  <si>
    <t>07'29</t>
  </si>
  <si>
    <t>07'32</t>
  </si>
  <si>
    <t>07'37</t>
  </si>
  <si>
    <t>07'38</t>
  </si>
  <si>
    <t>07'41</t>
  </si>
  <si>
    <t>07'43</t>
  </si>
  <si>
    <t>07'44</t>
  </si>
  <si>
    <t>07'45</t>
  </si>
  <si>
    <t>07'46</t>
  </si>
  <si>
    <t>07'47</t>
  </si>
  <si>
    <t>07'48</t>
  </si>
  <si>
    <t>07'49</t>
  </si>
  <si>
    <t>07'50</t>
  </si>
  <si>
    <t>07'52</t>
  </si>
  <si>
    <t>07'53</t>
  </si>
  <si>
    <t>07'55</t>
  </si>
  <si>
    <t>07'56</t>
  </si>
  <si>
    <t>07'58</t>
  </si>
  <si>
    <t>08'00</t>
  </si>
  <si>
    <t>08'06</t>
  </si>
  <si>
    <t>08'08</t>
  </si>
  <si>
    <t>08'09</t>
  </si>
  <si>
    <t>08'12</t>
  </si>
  <si>
    <t>08'27</t>
  </si>
  <si>
    <t>08'38</t>
  </si>
  <si>
    <t>08'50</t>
  </si>
  <si>
    <t>09'01</t>
  </si>
  <si>
    <t>09'05</t>
  </si>
  <si>
    <t>09'12</t>
  </si>
  <si>
    <t>09'21</t>
  </si>
  <si>
    <t>09'32</t>
  </si>
  <si>
    <t>16'18</t>
  </si>
  <si>
    <t>100, 94,72</t>
  </si>
  <si>
    <t>93,78,77</t>
  </si>
  <si>
    <t>99,85,83</t>
  </si>
  <si>
    <t>91,80,70</t>
  </si>
  <si>
    <t>66,62,44</t>
  </si>
  <si>
    <t>79,67,55</t>
  </si>
  <si>
    <t>97,87,43</t>
  </si>
  <si>
    <t>96,89,88</t>
  </si>
  <si>
    <t>64,41</t>
  </si>
  <si>
    <t>61,49,47</t>
  </si>
  <si>
    <t>Dallas</t>
  </si>
  <si>
    <t>86,76,52</t>
  </si>
  <si>
    <t>95,71</t>
  </si>
  <si>
    <t>90,84,81</t>
  </si>
  <si>
    <t xml:space="preserve">Kinloss </t>
  </si>
  <si>
    <t xml:space="preserve">Lhanbryde </t>
  </si>
  <si>
    <t xml:space="preserve">Cullen </t>
  </si>
  <si>
    <t xml:space="preserve">New Mill </t>
  </si>
  <si>
    <t>Cluny PS</t>
  </si>
  <si>
    <t>Cluny</t>
  </si>
  <si>
    <t>Will Cook</t>
  </si>
  <si>
    <t>Michael Bishenden</t>
  </si>
  <si>
    <t>Ola Anderson</t>
  </si>
  <si>
    <t>Beth Urquhart</t>
  </si>
  <si>
    <t>Tom Palmer</t>
  </si>
  <si>
    <t>Zara Gill</t>
  </si>
  <si>
    <t>Niles Adam</t>
  </si>
  <si>
    <t>Ryan Curran</t>
  </si>
  <si>
    <t>Finlay Reid</t>
  </si>
  <si>
    <t>Nicolas Esposito</t>
  </si>
  <si>
    <t>Mackenzie Jane Findlay</t>
  </si>
  <si>
    <t>Howard Cheng</t>
  </si>
  <si>
    <t>Angus Matheson</t>
  </si>
  <si>
    <t>Daniel Ruickbie</t>
  </si>
  <si>
    <t>Eden Wojcik</t>
  </si>
  <si>
    <t>Catriona McKerrell</t>
  </si>
  <si>
    <t>Thomas Sheldon</t>
  </si>
  <si>
    <t>Katie Parker</t>
  </si>
  <si>
    <t>Charlie Thirkell</t>
  </si>
  <si>
    <t>Hans Nshuti</t>
  </si>
  <si>
    <t>Elizabeth Jellie</t>
  </si>
  <si>
    <t>Haiyang Gu</t>
  </si>
  <si>
    <t>Leah McWilliam</t>
  </si>
  <si>
    <t>11'13</t>
  </si>
  <si>
    <t>11'18</t>
  </si>
  <si>
    <t>12'08</t>
  </si>
  <si>
    <t>12'13</t>
  </si>
  <si>
    <t>12'28</t>
  </si>
  <si>
    <t>12'38</t>
  </si>
  <si>
    <t>12'40</t>
  </si>
  <si>
    <t>12'55</t>
  </si>
  <si>
    <t>12'59</t>
  </si>
  <si>
    <t>13'23</t>
  </si>
  <si>
    <t>13'42</t>
  </si>
  <si>
    <t>13'51</t>
  </si>
  <si>
    <t>13'52</t>
  </si>
  <si>
    <t>14'04</t>
  </si>
  <si>
    <t>14'08</t>
  </si>
  <si>
    <t>14'09</t>
  </si>
  <si>
    <t>14'22</t>
  </si>
  <si>
    <t>14'34</t>
  </si>
  <si>
    <t>14'58</t>
  </si>
  <si>
    <t>15'09</t>
  </si>
  <si>
    <t>15'40</t>
  </si>
  <si>
    <t>15'53</t>
  </si>
  <si>
    <t>16'32</t>
  </si>
  <si>
    <t>17'12</t>
  </si>
  <si>
    <t>17'20</t>
  </si>
  <si>
    <t>18'08</t>
  </si>
  <si>
    <t>19'05</t>
  </si>
  <si>
    <t>19'27</t>
  </si>
  <si>
    <t>100,98,89</t>
  </si>
  <si>
    <t>96,95,91</t>
  </si>
  <si>
    <t>92,86,83</t>
  </si>
  <si>
    <t>90,82,75</t>
  </si>
  <si>
    <t>99,97,87</t>
  </si>
  <si>
    <t>Kirstie</t>
  </si>
  <si>
    <t>Rogan</t>
  </si>
  <si>
    <t xml:space="preserve">Shona </t>
  </si>
  <si>
    <t>Spencer</t>
  </si>
  <si>
    <t>F50</t>
  </si>
  <si>
    <t>Pullen</t>
  </si>
  <si>
    <t xml:space="preserve">John </t>
  </si>
  <si>
    <t>M40</t>
  </si>
  <si>
    <t xml:space="preserve">Lawrence </t>
  </si>
  <si>
    <t>Ramsey</t>
  </si>
  <si>
    <t xml:space="preserve">Niamh </t>
  </si>
  <si>
    <t>FU20</t>
  </si>
  <si>
    <t>Alison</t>
  </si>
  <si>
    <t>Ruickbie</t>
  </si>
  <si>
    <t>JS Elgin</t>
  </si>
  <si>
    <t>F40</t>
  </si>
  <si>
    <t>Fraser</t>
  </si>
  <si>
    <t>Stuart</t>
  </si>
  <si>
    <t>Emily</t>
  </si>
  <si>
    <t>Andrew</t>
  </si>
  <si>
    <t>Kinge</t>
  </si>
  <si>
    <t>Ken</t>
  </si>
  <si>
    <t>M50</t>
  </si>
  <si>
    <t>James</t>
  </si>
  <si>
    <t>Graham</t>
  </si>
  <si>
    <t>NRR</t>
  </si>
  <si>
    <t>M60</t>
  </si>
  <si>
    <t>Iain</t>
  </si>
  <si>
    <t>Macdonald</t>
  </si>
  <si>
    <t xml:space="preserve">David </t>
  </si>
  <si>
    <t>Adam</t>
  </si>
  <si>
    <t>Julie</t>
  </si>
  <si>
    <t>Burn</t>
  </si>
  <si>
    <t>Steve</t>
  </si>
  <si>
    <t>Donaghy</t>
  </si>
  <si>
    <t>Davidson</t>
  </si>
  <si>
    <t>Kathryn</t>
  </si>
  <si>
    <t>MacPherson</t>
  </si>
  <si>
    <t>Tim</t>
  </si>
  <si>
    <t>Pott</t>
  </si>
  <si>
    <t>Blaire</t>
  </si>
  <si>
    <t>MU20</t>
  </si>
  <si>
    <t>Joshua</t>
  </si>
  <si>
    <t>Malcolm</t>
  </si>
  <si>
    <t>Christie</t>
  </si>
  <si>
    <t>EAAC</t>
  </si>
  <si>
    <t>Simon</t>
  </si>
  <si>
    <t>Garland</t>
  </si>
  <si>
    <t>Richard</t>
  </si>
  <si>
    <t>Wormald</t>
  </si>
  <si>
    <t>Alistair</t>
  </si>
  <si>
    <t>Montieth</t>
  </si>
  <si>
    <t>Nick</t>
  </si>
  <si>
    <t>Barr</t>
  </si>
  <si>
    <t>Elizabeth</t>
  </si>
  <si>
    <t>Lucy</t>
  </si>
  <si>
    <t>Evans</t>
  </si>
  <si>
    <t>Robert</t>
  </si>
  <si>
    <t>Dave</t>
  </si>
  <si>
    <t>Michael</t>
  </si>
  <si>
    <t>Thain</t>
  </si>
  <si>
    <t>Lauren</t>
  </si>
  <si>
    <t>Ben</t>
  </si>
  <si>
    <t>Lena</t>
  </si>
  <si>
    <t>Robertson</t>
  </si>
  <si>
    <t>Ricky</t>
  </si>
  <si>
    <t>Wells</t>
  </si>
  <si>
    <t>Kaisa</t>
  </si>
  <si>
    <t>Todd</t>
  </si>
  <si>
    <t>Dawn</t>
  </si>
  <si>
    <t>Thirkell</t>
  </si>
  <si>
    <t>Monaughty Forest Run 2019  RESULTS SHEET</t>
  </si>
  <si>
    <t>24'15</t>
  </si>
  <si>
    <t>25'37</t>
  </si>
  <si>
    <t>26'02</t>
  </si>
  <si>
    <t>26'21</t>
  </si>
  <si>
    <t>26'28</t>
  </si>
  <si>
    <t>26'37</t>
  </si>
  <si>
    <t>26'42</t>
  </si>
  <si>
    <t>27'07</t>
  </si>
  <si>
    <t>27'14</t>
  </si>
  <si>
    <t>27'56</t>
  </si>
  <si>
    <t>27'57</t>
  </si>
  <si>
    <t>29'04</t>
  </si>
  <si>
    <t>29'44</t>
  </si>
  <si>
    <t>30'15</t>
  </si>
  <si>
    <t>30'32</t>
  </si>
  <si>
    <t>30'40</t>
  </si>
  <si>
    <t>30'45</t>
  </si>
  <si>
    <t>30'49</t>
  </si>
  <si>
    <t>31'13</t>
  </si>
  <si>
    <t>31'26</t>
  </si>
  <si>
    <t>31'33</t>
  </si>
  <si>
    <t>31'35</t>
  </si>
  <si>
    <t>32'06</t>
  </si>
  <si>
    <t>32'40</t>
  </si>
  <si>
    <t>32'43</t>
  </si>
  <si>
    <t>32'59</t>
  </si>
  <si>
    <t>34'01</t>
  </si>
  <si>
    <t>34'08</t>
  </si>
  <si>
    <t>34'18</t>
  </si>
  <si>
    <t>34'21</t>
  </si>
  <si>
    <t>35'18</t>
  </si>
  <si>
    <t>35'22</t>
  </si>
  <si>
    <t>35'36</t>
  </si>
  <si>
    <t>35'53</t>
  </si>
  <si>
    <t>36'03</t>
  </si>
  <si>
    <t>36'26</t>
  </si>
  <si>
    <t>36'47</t>
  </si>
  <si>
    <t>36'59</t>
  </si>
  <si>
    <t>37'03</t>
  </si>
  <si>
    <t>39'20</t>
  </si>
  <si>
    <t>39'46</t>
  </si>
  <si>
    <t>40'04</t>
  </si>
  <si>
    <t>40'34</t>
  </si>
  <si>
    <t>42'05</t>
  </si>
  <si>
    <t>42'35</t>
  </si>
  <si>
    <t>43'34</t>
  </si>
  <si>
    <t>43'47</t>
  </si>
  <si>
    <t>45'52</t>
  </si>
  <si>
    <t>45'55</t>
  </si>
  <si>
    <t>Cameron Simmers</t>
  </si>
  <si>
    <t>Drumblade</t>
  </si>
  <si>
    <t xml:space="preserve">Glass </t>
  </si>
  <si>
    <t>Ross Dalgarno</t>
  </si>
  <si>
    <t>80,77,71</t>
  </si>
  <si>
    <t>94,93</t>
  </si>
  <si>
    <t>Monaughty Forest Run 2019 - U16 Results</t>
  </si>
  <si>
    <t>Glass</t>
  </si>
  <si>
    <t>Connor McCrae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</si>
</sst>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10" fillId="0" borderId="0"/>
    <xf numFmtId="0" fontId="6" fillId="0" borderId="0"/>
    <xf numFmtId="0" fontId="5" fillId="0" borderId="0"/>
    <xf numFmtId="0" fontId="4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49" fontId="0" fillId="0" borderId="0" xfId="0" applyNumberForma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Protection="1">
      <protection locked="0"/>
    </xf>
    <xf numFmtId="0" fontId="7" fillId="0" borderId="13" xfId="0" applyFont="1" applyBorder="1" applyAlignment="1">
      <alignment horizontal="left"/>
    </xf>
    <xf numFmtId="49" fontId="7" fillId="0" borderId="13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15" xfId="0" applyBorder="1"/>
    <xf numFmtId="0" fontId="10" fillId="0" borderId="15" xfId="1" applyFont="1" applyBorder="1"/>
    <xf numFmtId="0" fontId="0" fillId="0" borderId="15" xfId="0" applyBorder="1" applyAlignment="1">
      <alignment horizontal="center"/>
    </xf>
    <xf numFmtId="0" fontId="10" fillId="0" borderId="15" xfId="1" applyFont="1" applyBorder="1" applyAlignment="1">
      <alignment horizontal="center"/>
    </xf>
    <xf numFmtId="49" fontId="7" fillId="0" borderId="16" xfId="0" applyNumberFormat="1" applyFont="1" applyBorder="1"/>
    <xf numFmtId="0" fontId="11" fillId="0" borderId="3" xfId="2" applyFont="1" applyBorder="1"/>
    <xf numFmtId="0" fontId="0" fillId="0" borderId="17" xfId="0" applyBorder="1"/>
    <xf numFmtId="0" fontId="13" fillId="0" borderId="17" xfId="2" applyFont="1" applyBorder="1" applyAlignment="1">
      <alignment horizontal="center"/>
    </xf>
    <xf numFmtId="0" fontId="13" fillId="0" borderId="17" xfId="2" applyFont="1" applyBorder="1"/>
    <xf numFmtId="2" fontId="13" fillId="0" borderId="17" xfId="2" applyNumberFormat="1" applyFont="1" applyBorder="1" applyAlignment="1">
      <alignment horizontal="center"/>
    </xf>
    <xf numFmtId="0" fontId="14" fillId="0" borderId="17" xfId="0" applyFont="1" applyBorder="1"/>
    <xf numFmtId="0" fontId="7" fillId="0" borderId="17" xfId="2" applyFont="1" applyBorder="1" applyAlignment="1">
      <alignment horizontal="center"/>
    </xf>
    <xf numFmtId="0" fontId="0" fillId="0" borderId="18" xfId="0" applyBorder="1"/>
    <xf numFmtId="0" fontId="15" fillId="0" borderId="19" xfId="0" applyFont="1" applyBorder="1"/>
    <xf numFmtId="0" fontId="0" fillId="0" borderId="19" xfId="0" applyBorder="1"/>
    <xf numFmtId="0" fontId="7" fillId="0" borderId="17" xfId="2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7" fillId="3" borderId="17" xfId="2" applyFont="1" applyFill="1" applyBorder="1"/>
    <xf numFmtId="0" fontId="7" fillId="3" borderId="17" xfId="2" applyFont="1" applyFill="1" applyBorder="1" applyAlignment="1">
      <alignment horizontal="center"/>
    </xf>
    <xf numFmtId="0" fontId="6" fillId="0" borderId="17" xfId="2" applyBorder="1"/>
    <xf numFmtId="0" fontId="0" fillId="0" borderId="19" xfId="0" applyFill="1" applyBorder="1" applyAlignment="1">
      <alignment horizontal="left"/>
    </xf>
    <xf numFmtId="0" fontId="0" fillId="3" borderId="18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0" fontId="0" fillId="0" borderId="17" xfId="0" applyFill="1" applyBorder="1"/>
    <xf numFmtId="20" fontId="6" fillId="0" borderId="17" xfId="2" applyNumberFormat="1" applyBorder="1"/>
    <xf numFmtId="20" fontId="6" fillId="3" borderId="17" xfId="2" applyNumberFormat="1" applyFill="1" applyBorder="1"/>
    <xf numFmtId="0" fontId="7" fillId="0" borderId="17" xfId="2" applyFont="1" applyFill="1" applyBorder="1"/>
    <xf numFmtId="0" fontId="7" fillId="0" borderId="17" xfId="2" applyFont="1" applyFill="1" applyBorder="1" applyAlignment="1">
      <alignment horizontal="center"/>
    </xf>
    <xf numFmtId="20" fontId="6" fillId="0" borderId="17" xfId="2" applyNumberFormat="1" applyFill="1" applyBorder="1"/>
    <xf numFmtId="0" fontId="7" fillId="0" borderId="17" xfId="2" applyFont="1" applyFill="1" applyBorder="1" applyAlignment="1">
      <alignment horizontal="left"/>
    </xf>
    <xf numFmtId="46" fontId="11" fillId="0" borderId="3" xfId="2" applyNumberFormat="1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20" fontId="3" fillId="0" borderId="17" xfId="2" applyNumberFormat="1" applyFont="1" applyFill="1" applyBorder="1"/>
    <xf numFmtId="0" fontId="16" fillId="0" borderId="17" xfId="0" applyFont="1" applyFill="1" applyBorder="1"/>
    <xf numFmtId="20" fontId="16" fillId="0" borderId="17" xfId="0" applyNumberFormat="1" applyFont="1" applyBorder="1"/>
    <xf numFmtId="0" fontId="16" fillId="0" borderId="17" xfId="0" applyFont="1" applyBorder="1"/>
    <xf numFmtId="0" fontId="0" fillId="0" borderId="21" xfId="0" applyFill="1" applyBorder="1"/>
    <xf numFmtId="0" fontId="0" fillId="0" borderId="17" xfId="0" applyFill="1" applyBorder="1" applyAlignment="1">
      <alignment horizontal="left"/>
    </xf>
    <xf numFmtId="0" fontId="0" fillId="0" borderId="14" xfId="0" applyBorder="1"/>
    <xf numFmtId="0" fontId="13" fillId="0" borderId="18" xfId="0" applyFont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0" fontId="0" fillId="0" borderId="23" xfId="0" applyFill="1" applyBorder="1" applyAlignment="1">
      <alignment horizontal="left"/>
    </xf>
    <xf numFmtId="0" fontId="7" fillId="4" borderId="17" xfId="2" applyFont="1" applyFill="1" applyBorder="1" applyAlignment="1">
      <alignment horizontal="center"/>
    </xf>
    <xf numFmtId="0" fontId="7" fillId="4" borderId="17" xfId="2" applyFont="1" applyFill="1" applyBorder="1"/>
    <xf numFmtId="20" fontId="6" fillId="4" borderId="17" xfId="2" applyNumberFormat="1" applyFill="1" applyBorder="1"/>
    <xf numFmtId="0" fontId="0" fillId="4" borderId="17" xfId="0" applyFill="1" applyBorder="1"/>
    <xf numFmtId="0" fontId="7" fillId="5" borderId="17" xfId="2" applyFont="1" applyFill="1" applyBorder="1" applyAlignment="1">
      <alignment horizontal="center"/>
    </xf>
    <xf numFmtId="0" fontId="7" fillId="5" borderId="17" xfId="2" applyFont="1" applyFill="1" applyBorder="1"/>
    <xf numFmtId="20" fontId="6" fillId="5" borderId="17" xfId="2" applyNumberFormat="1" applyFill="1" applyBorder="1"/>
    <xf numFmtId="0" fontId="0" fillId="5" borderId="17" xfId="0" applyFill="1" applyBorder="1"/>
    <xf numFmtId="0" fontId="0" fillId="4" borderId="18" xfId="0" applyFill="1" applyBorder="1"/>
    <xf numFmtId="0" fontId="0" fillId="5" borderId="18" xfId="0" applyFill="1" applyBorder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46" fontId="11" fillId="4" borderId="3" xfId="2" applyNumberFormat="1" applyFont="1" applyFill="1" applyBorder="1"/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center"/>
    </xf>
    <xf numFmtId="46" fontId="11" fillId="5" borderId="3" xfId="2" applyNumberFormat="1" applyFont="1" applyFill="1" applyBorder="1"/>
    <xf numFmtId="0" fontId="0" fillId="0" borderId="22" xfId="0" applyBorder="1"/>
    <xf numFmtId="0" fontId="0" fillId="0" borderId="14" xfId="0" applyFill="1" applyBorder="1" applyAlignment="1">
      <alignment horizontal="left"/>
    </xf>
    <xf numFmtId="0" fontId="0" fillId="0" borderId="24" xfId="0" applyFill="1" applyBorder="1"/>
    <xf numFmtId="0" fontId="8" fillId="0" borderId="14" xfId="0" applyFont="1" applyBorder="1" applyAlignment="1">
      <alignment horizontal="center" wrapText="1"/>
    </xf>
    <xf numFmtId="0" fontId="12" fillId="0" borderId="17" xfId="2" applyFont="1" applyBorder="1" applyAlignment="1">
      <alignment horizontal="center"/>
    </xf>
  </cellXfs>
  <cellStyles count="7">
    <cellStyle name="Excel Built-in Normal" xfId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workbookViewId="0">
      <pane ySplit="1" topLeftCell="A2" activePane="bottomLeft" state="frozen"/>
      <selection pane="bottomLeft" activeCell="C198" sqref="C198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29" t="s">
        <v>0</v>
      </c>
      <c r="B1" s="30" t="s">
        <v>8</v>
      </c>
      <c r="C1" s="30" t="s">
        <v>9</v>
      </c>
      <c r="D1" s="30" t="s">
        <v>1</v>
      </c>
      <c r="E1" s="30" t="s">
        <v>10</v>
      </c>
      <c r="F1" s="1" t="s">
        <v>15</v>
      </c>
    </row>
    <row r="2" spans="1:6" x14ac:dyDescent="0.2">
      <c r="A2" s="31">
        <v>100</v>
      </c>
      <c r="B2" s="31" t="s">
        <v>300</v>
      </c>
      <c r="C2" s="31" t="s">
        <v>301</v>
      </c>
      <c r="D2" s="31" t="s">
        <v>24</v>
      </c>
      <c r="E2" s="33" t="s">
        <v>6</v>
      </c>
      <c r="F2"/>
    </row>
    <row r="3" spans="1:6" x14ac:dyDescent="0.2">
      <c r="A3" s="31">
        <v>101</v>
      </c>
      <c r="B3" s="31" t="s">
        <v>302</v>
      </c>
      <c r="C3" s="31" t="s">
        <v>303</v>
      </c>
      <c r="D3" s="31" t="s">
        <v>41</v>
      </c>
      <c r="E3" s="33" t="s">
        <v>304</v>
      </c>
      <c r="F3"/>
    </row>
    <row r="4" spans="1:6" x14ac:dyDescent="0.2">
      <c r="A4" s="31">
        <v>102</v>
      </c>
      <c r="B4" s="31" t="s">
        <v>306</v>
      </c>
      <c r="C4" s="31" t="s">
        <v>305</v>
      </c>
      <c r="D4" s="31" t="s">
        <v>53</v>
      </c>
      <c r="E4" s="33" t="s">
        <v>307</v>
      </c>
      <c r="F4"/>
    </row>
    <row r="5" spans="1:6" x14ac:dyDescent="0.2">
      <c r="A5" s="31">
        <v>103</v>
      </c>
      <c r="B5" s="31" t="s">
        <v>308</v>
      </c>
      <c r="C5" s="31" t="s">
        <v>309</v>
      </c>
      <c r="D5" s="31" t="s">
        <v>56</v>
      </c>
      <c r="E5" s="33" t="s">
        <v>7</v>
      </c>
      <c r="F5"/>
    </row>
    <row r="6" spans="1:6" x14ac:dyDescent="0.2">
      <c r="A6" s="31">
        <v>104</v>
      </c>
      <c r="B6" s="31" t="s">
        <v>310</v>
      </c>
      <c r="C6" s="31" t="s">
        <v>48</v>
      </c>
      <c r="D6" s="31" t="s">
        <v>24</v>
      </c>
      <c r="E6" s="33" t="s">
        <v>311</v>
      </c>
      <c r="F6"/>
    </row>
    <row r="7" spans="1:6" x14ac:dyDescent="0.2">
      <c r="A7" s="31">
        <v>105</v>
      </c>
      <c r="B7" s="31" t="s">
        <v>312</v>
      </c>
      <c r="C7" s="31" t="s">
        <v>313</v>
      </c>
      <c r="D7" s="31" t="s">
        <v>314</v>
      </c>
      <c r="E7" s="33" t="s">
        <v>315</v>
      </c>
      <c r="F7"/>
    </row>
    <row r="8" spans="1:6" x14ac:dyDescent="0.2">
      <c r="A8" s="31">
        <v>106</v>
      </c>
      <c r="B8" s="31" t="s">
        <v>42</v>
      </c>
      <c r="C8" s="31" t="s">
        <v>316</v>
      </c>
      <c r="D8" s="31" t="s">
        <v>24</v>
      </c>
      <c r="E8" s="33" t="s">
        <v>307</v>
      </c>
      <c r="F8"/>
    </row>
    <row r="9" spans="1:6" x14ac:dyDescent="0.2">
      <c r="A9" s="31">
        <v>107</v>
      </c>
      <c r="B9" s="31" t="s">
        <v>317</v>
      </c>
      <c r="C9" s="31" t="s">
        <v>59</v>
      </c>
      <c r="D9" s="31" t="s">
        <v>56</v>
      </c>
      <c r="E9" s="33" t="s">
        <v>307</v>
      </c>
      <c r="F9"/>
    </row>
    <row r="10" spans="1:6" x14ac:dyDescent="0.2">
      <c r="A10" s="31">
        <v>108</v>
      </c>
      <c r="B10" s="31" t="s">
        <v>318</v>
      </c>
      <c r="C10" s="31" t="s">
        <v>319</v>
      </c>
      <c r="D10" s="31" t="s">
        <v>44</v>
      </c>
      <c r="E10" s="33" t="s">
        <v>311</v>
      </c>
      <c r="F10"/>
    </row>
    <row r="11" spans="1:6" x14ac:dyDescent="0.2">
      <c r="A11" s="31">
        <v>109</v>
      </c>
      <c r="B11" s="31" t="s">
        <v>42</v>
      </c>
      <c r="C11" s="31" t="s">
        <v>320</v>
      </c>
      <c r="D11" s="31" t="s">
        <v>41</v>
      </c>
      <c r="E11" s="33" t="s">
        <v>307</v>
      </c>
      <c r="F11"/>
    </row>
    <row r="12" spans="1:6" x14ac:dyDescent="0.2">
      <c r="A12" s="31">
        <v>110</v>
      </c>
      <c r="B12" s="31" t="s">
        <v>321</v>
      </c>
      <c r="C12" s="31" t="s">
        <v>46</v>
      </c>
      <c r="D12" s="31" t="s">
        <v>53</v>
      </c>
      <c r="E12" s="33" t="s">
        <v>322</v>
      </c>
      <c r="F12"/>
    </row>
    <row r="13" spans="1:6" x14ac:dyDescent="0.2">
      <c r="A13" s="31">
        <v>111</v>
      </c>
      <c r="B13" s="31" t="s">
        <v>323</v>
      </c>
      <c r="C13" s="31" t="s">
        <v>324</v>
      </c>
      <c r="D13" s="31" t="s">
        <v>325</v>
      </c>
      <c r="E13" s="33" t="s">
        <v>326</v>
      </c>
      <c r="F13"/>
    </row>
    <row r="14" spans="1:6" x14ac:dyDescent="0.2">
      <c r="A14" s="31">
        <v>112</v>
      </c>
      <c r="B14" s="31" t="s">
        <v>327</v>
      </c>
      <c r="C14" s="31" t="s">
        <v>328</v>
      </c>
      <c r="D14" s="31" t="s">
        <v>24</v>
      </c>
      <c r="E14" s="33" t="s">
        <v>322</v>
      </c>
      <c r="F14"/>
    </row>
    <row r="15" spans="1:6" x14ac:dyDescent="0.2">
      <c r="A15" s="31">
        <v>113</v>
      </c>
      <c r="B15" s="31" t="s">
        <v>11</v>
      </c>
      <c r="C15" s="31" t="s">
        <v>19</v>
      </c>
      <c r="D15" s="31" t="s">
        <v>24</v>
      </c>
      <c r="E15" s="33" t="s">
        <v>315</v>
      </c>
      <c r="F15"/>
    </row>
    <row r="16" spans="1:6" x14ac:dyDescent="0.2">
      <c r="A16" s="31">
        <v>114</v>
      </c>
      <c r="B16" s="31" t="s">
        <v>50</v>
      </c>
      <c r="C16" s="31" t="s">
        <v>51</v>
      </c>
      <c r="D16" s="31" t="s">
        <v>24</v>
      </c>
      <c r="E16" s="33" t="s">
        <v>307</v>
      </c>
      <c r="F16"/>
    </row>
    <row r="17" spans="1:6" x14ac:dyDescent="0.2">
      <c r="A17" s="31">
        <v>115</v>
      </c>
      <c r="B17" s="31" t="s">
        <v>329</v>
      </c>
      <c r="C17" s="31" t="s">
        <v>330</v>
      </c>
      <c r="D17" s="31" t="s">
        <v>24</v>
      </c>
      <c r="E17" s="33" t="s">
        <v>307</v>
      </c>
      <c r="F17"/>
    </row>
    <row r="18" spans="1:6" x14ac:dyDescent="0.2">
      <c r="A18" s="31">
        <v>116</v>
      </c>
      <c r="B18" s="31" t="s">
        <v>331</v>
      </c>
      <c r="C18" s="31" t="s">
        <v>330</v>
      </c>
      <c r="D18" s="31" t="s">
        <v>314</v>
      </c>
      <c r="E18" s="33" t="s">
        <v>315</v>
      </c>
      <c r="F18"/>
    </row>
    <row r="19" spans="1:6" x14ac:dyDescent="0.2">
      <c r="A19" s="31">
        <v>117</v>
      </c>
      <c r="B19" s="31" t="s">
        <v>317</v>
      </c>
      <c r="C19" s="31" t="s">
        <v>332</v>
      </c>
      <c r="D19" s="31" t="s">
        <v>41</v>
      </c>
      <c r="E19" s="33" t="s">
        <v>326</v>
      </c>
      <c r="F19"/>
    </row>
    <row r="20" spans="1:6" x14ac:dyDescent="0.2">
      <c r="A20" s="31">
        <v>118</v>
      </c>
      <c r="B20" s="31" t="s">
        <v>333</v>
      </c>
      <c r="C20" s="31" t="s">
        <v>334</v>
      </c>
      <c r="D20" s="31" t="s">
        <v>24</v>
      </c>
      <c r="E20" s="33" t="s">
        <v>322</v>
      </c>
      <c r="F20"/>
    </row>
    <row r="21" spans="1:6" x14ac:dyDescent="0.2">
      <c r="A21" s="31">
        <v>119</v>
      </c>
      <c r="B21" s="31" t="s">
        <v>57</v>
      </c>
      <c r="C21" s="31" t="s">
        <v>335</v>
      </c>
      <c r="D21" s="31" t="s">
        <v>24</v>
      </c>
      <c r="E21" s="33" t="s">
        <v>7</v>
      </c>
      <c r="F21"/>
    </row>
    <row r="22" spans="1:6" x14ac:dyDescent="0.2">
      <c r="A22" s="31">
        <v>120</v>
      </c>
      <c r="B22" s="31" t="s">
        <v>336</v>
      </c>
      <c r="C22" s="31" t="s">
        <v>337</v>
      </c>
      <c r="D22" s="31" t="s">
        <v>56</v>
      </c>
      <c r="E22" s="33" t="s">
        <v>315</v>
      </c>
      <c r="F22"/>
    </row>
    <row r="23" spans="1:6" x14ac:dyDescent="0.2">
      <c r="A23" s="31">
        <v>121</v>
      </c>
      <c r="B23" s="31" t="s">
        <v>338</v>
      </c>
      <c r="C23" s="31" t="s">
        <v>339</v>
      </c>
      <c r="D23" s="31" t="s">
        <v>41</v>
      </c>
      <c r="E23" s="33" t="s">
        <v>322</v>
      </c>
      <c r="F23"/>
    </row>
    <row r="24" spans="1:6" x14ac:dyDescent="0.2">
      <c r="A24" s="31">
        <v>122</v>
      </c>
      <c r="B24" s="31" t="s">
        <v>340</v>
      </c>
      <c r="C24" s="31" t="s">
        <v>54</v>
      </c>
      <c r="D24" s="31" t="s">
        <v>24</v>
      </c>
      <c r="E24" s="33" t="s">
        <v>341</v>
      </c>
      <c r="F24"/>
    </row>
    <row r="25" spans="1:6" x14ac:dyDescent="0.2">
      <c r="A25" s="31">
        <v>123</v>
      </c>
      <c r="B25" s="31" t="s">
        <v>342</v>
      </c>
      <c r="C25" s="31" t="s">
        <v>54</v>
      </c>
      <c r="D25" s="31" t="s">
        <v>24</v>
      </c>
      <c r="E25" s="33" t="s">
        <v>341</v>
      </c>
      <c r="F25"/>
    </row>
    <row r="26" spans="1:6" x14ac:dyDescent="0.2">
      <c r="A26" s="31">
        <v>124</v>
      </c>
      <c r="B26" s="31" t="s">
        <v>343</v>
      </c>
      <c r="C26" s="31" t="s">
        <v>344</v>
      </c>
      <c r="D26" s="31" t="s">
        <v>345</v>
      </c>
      <c r="E26" s="33" t="s">
        <v>326</v>
      </c>
      <c r="F26"/>
    </row>
    <row r="27" spans="1:6" x14ac:dyDescent="0.2">
      <c r="A27" s="31">
        <v>125</v>
      </c>
      <c r="B27" s="31" t="s">
        <v>346</v>
      </c>
      <c r="C27" s="31" t="s">
        <v>347</v>
      </c>
      <c r="D27" s="31" t="s">
        <v>56</v>
      </c>
      <c r="E27" s="33" t="s">
        <v>322</v>
      </c>
      <c r="F27"/>
    </row>
    <row r="28" spans="1:6" x14ac:dyDescent="0.2">
      <c r="A28" s="31">
        <v>126</v>
      </c>
      <c r="B28" s="31" t="s">
        <v>348</v>
      </c>
      <c r="C28" s="31" t="s">
        <v>349</v>
      </c>
      <c r="D28" s="31" t="s">
        <v>56</v>
      </c>
      <c r="E28" s="33" t="s">
        <v>7</v>
      </c>
      <c r="F28"/>
    </row>
    <row r="29" spans="1:6" x14ac:dyDescent="0.2">
      <c r="A29" s="31">
        <v>127</v>
      </c>
      <c r="B29" s="31" t="s">
        <v>350</v>
      </c>
      <c r="C29" s="31" t="s">
        <v>351</v>
      </c>
      <c r="D29" s="31" t="s">
        <v>56</v>
      </c>
      <c r="E29" s="33" t="s">
        <v>7</v>
      </c>
      <c r="F29"/>
    </row>
    <row r="30" spans="1:6" x14ac:dyDescent="0.2">
      <c r="A30" s="31">
        <v>128</v>
      </c>
      <c r="B30" s="31" t="s">
        <v>352</v>
      </c>
      <c r="C30" s="31" t="s">
        <v>353</v>
      </c>
      <c r="D30" s="31" t="s">
        <v>41</v>
      </c>
      <c r="E30" s="33" t="s">
        <v>322</v>
      </c>
      <c r="F30"/>
    </row>
    <row r="31" spans="1:6" x14ac:dyDescent="0.2">
      <c r="A31" s="31">
        <v>129</v>
      </c>
      <c r="B31" s="31" t="s">
        <v>354</v>
      </c>
      <c r="C31" s="31" t="s">
        <v>353</v>
      </c>
      <c r="D31" s="31" t="s">
        <v>41</v>
      </c>
      <c r="E31" s="33" t="s">
        <v>304</v>
      </c>
      <c r="F31"/>
    </row>
    <row r="32" spans="1:6" x14ac:dyDescent="0.2">
      <c r="A32" s="31">
        <v>130</v>
      </c>
      <c r="B32" s="31" t="s">
        <v>319</v>
      </c>
      <c r="C32" s="31" t="s">
        <v>49</v>
      </c>
      <c r="D32" s="31" t="s">
        <v>41</v>
      </c>
      <c r="E32" s="33" t="s">
        <v>7</v>
      </c>
      <c r="F32"/>
    </row>
    <row r="33" spans="1:6" x14ac:dyDescent="0.2">
      <c r="A33" s="31">
        <v>131</v>
      </c>
      <c r="B33" s="31" t="s">
        <v>50</v>
      </c>
      <c r="C33" s="31" t="s">
        <v>46</v>
      </c>
      <c r="D33" s="31" t="s">
        <v>56</v>
      </c>
      <c r="E33" s="33" t="s">
        <v>307</v>
      </c>
      <c r="F33"/>
    </row>
    <row r="34" spans="1:6" x14ac:dyDescent="0.2">
      <c r="A34" s="31">
        <v>132</v>
      </c>
      <c r="B34" s="31" t="s">
        <v>355</v>
      </c>
      <c r="C34" s="31" t="s">
        <v>356</v>
      </c>
      <c r="D34" s="31" t="s">
        <v>41</v>
      </c>
      <c r="E34" s="33" t="s">
        <v>311</v>
      </c>
      <c r="F34"/>
    </row>
    <row r="35" spans="1:6" x14ac:dyDescent="0.2">
      <c r="A35" s="31">
        <v>133</v>
      </c>
      <c r="B35" s="31" t="s">
        <v>357</v>
      </c>
      <c r="C35" s="31" t="s">
        <v>59</v>
      </c>
      <c r="D35" s="31" t="s">
        <v>41</v>
      </c>
      <c r="E35" s="33" t="s">
        <v>307</v>
      </c>
      <c r="F35"/>
    </row>
    <row r="36" spans="1:6" x14ac:dyDescent="0.2">
      <c r="A36" s="31">
        <v>134</v>
      </c>
      <c r="B36" s="31" t="s">
        <v>358</v>
      </c>
      <c r="C36" s="31" t="s">
        <v>60</v>
      </c>
      <c r="D36" s="31" t="s">
        <v>56</v>
      </c>
      <c r="E36" s="33" t="s">
        <v>307</v>
      </c>
      <c r="F36"/>
    </row>
    <row r="37" spans="1:6" x14ac:dyDescent="0.2">
      <c r="A37" s="31">
        <v>135</v>
      </c>
      <c r="B37" s="31" t="s">
        <v>359</v>
      </c>
      <c r="C37" s="31" t="s">
        <v>360</v>
      </c>
      <c r="D37" s="31" t="s">
        <v>56</v>
      </c>
      <c r="E37" s="33" t="s">
        <v>307</v>
      </c>
      <c r="F37"/>
    </row>
    <row r="38" spans="1:6" x14ac:dyDescent="0.2">
      <c r="A38" s="31">
        <v>136</v>
      </c>
      <c r="B38" s="31" t="s">
        <v>14</v>
      </c>
      <c r="C38" s="31" t="s">
        <v>18</v>
      </c>
      <c r="D38" s="31" t="s">
        <v>41</v>
      </c>
      <c r="E38" s="33" t="s">
        <v>315</v>
      </c>
      <c r="F38"/>
    </row>
    <row r="39" spans="1:6" x14ac:dyDescent="0.2">
      <c r="A39" s="31">
        <v>137</v>
      </c>
      <c r="B39" s="31" t="s">
        <v>361</v>
      </c>
      <c r="C39" s="31" t="s">
        <v>18</v>
      </c>
      <c r="D39" s="31" t="s">
        <v>41</v>
      </c>
      <c r="E39" s="33" t="s">
        <v>311</v>
      </c>
      <c r="F39"/>
    </row>
    <row r="40" spans="1:6" x14ac:dyDescent="0.2">
      <c r="A40" s="31">
        <v>138</v>
      </c>
      <c r="B40" s="31" t="s">
        <v>362</v>
      </c>
      <c r="C40" s="31" t="s">
        <v>18</v>
      </c>
      <c r="D40" s="31" t="s">
        <v>41</v>
      </c>
      <c r="E40" s="33" t="s">
        <v>341</v>
      </c>
      <c r="F40"/>
    </row>
    <row r="41" spans="1:6" x14ac:dyDescent="0.2">
      <c r="A41" s="31">
        <v>139</v>
      </c>
      <c r="B41" s="31" t="s">
        <v>363</v>
      </c>
      <c r="C41" s="31" t="s">
        <v>364</v>
      </c>
      <c r="D41" s="31" t="s">
        <v>24</v>
      </c>
      <c r="E41" s="33" t="s">
        <v>6</v>
      </c>
      <c r="F41"/>
    </row>
    <row r="42" spans="1:6" x14ac:dyDescent="0.2">
      <c r="A42" s="31">
        <v>140</v>
      </c>
      <c r="B42" s="31" t="s">
        <v>365</v>
      </c>
      <c r="C42" s="31" t="s">
        <v>366</v>
      </c>
      <c r="D42" s="31" t="s">
        <v>56</v>
      </c>
      <c r="E42" s="33" t="s">
        <v>307</v>
      </c>
      <c r="F42"/>
    </row>
    <row r="43" spans="1:6" x14ac:dyDescent="0.2">
      <c r="A43" s="31">
        <v>141</v>
      </c>
      <c r="B43" s="31" t="s">
        <v>17</v>
      </c>
      <c r="C43" s="31" t="s">
        <v>22</v>
      </c>
      <c r="D43" s="31" t="s">
        <v>56</v>
      </c>
      <c r="E43" s="33" t="s">
        <v>307</v>
      </c>
      <c r="F43"/>
    </row>
    <row r="44" spans="1:6" x14ac:dyDescent="0.2">
      <c r="A44" s="31">
        <v>142</v>
      </c>
      <c r="B44" s="31" t="s">
        <v>52</v>
      </c>
      <c r="C44" s="31" t="s">
        <v>43</v>
      </c>
      <c r="D44" s="31" t="s">
        <v>41</v>
      </c>
      <c r="E44" s="33" t="s">
        <v>304</v>
      </c>
      <c r="F44"/>
    </row>
    <row r="45" spans="1:6" x14ac:dyDescent="0.2">
      <c r="A45" s="31">
        <v>143</v>
      </c>
      <c r="B45" s="31" t="s">
        <v>16</v>
      </c>
      <c r="C45" s="31" t="s">
        <v>21</v>
      </c>
      <c r="D45" s="31" t="s">
        <v>41</v>
      </c>
      <c r="E45" s="33" t="s">
        <v>322</v>
      </c>
      <c r="F45"/>
    </row>
    <row r="46" spans="1:6" x14ac:dyDescent="0.2">
      <c r="A46" s="31">
        <v>144</v>
      </c>
      <c r="B46" s="31" t="s">
        <v>367</v>
      </c>
      <c r="C46" s="31" t="s">
        <v>55</v>
      </c>
      <c r="D46" s="31" t="s">
        <v>41</v>
      </c>
      <c r="E46" s="33" t="s">
        <v>6</v>
      </c>
      <c r="F46"/>
    </row>
    <row r="47" spans="1:6" x14ac:dyDescent="0.2">
      <c r="A47" s="31">
        <v>145</v>
      </c>
      <c r="B47" s="31" t="s">
        <v>58</v>
      </c>
      <c r="C47" s="31" t="s">
        <v>20</v>
      </c>
      <c r="D47" s="31" t="s">
        <v>24</v>
      </c>
      <c r="E47" s="33" t="s">
        <v>326</v>
      </c>
      <c r="F47"/>
    </row>
    <row r="48" spans="1:6" x14ac:dyDescent="0.2">
      <c r="A48" s="31">
        <v>146</v>
      </c>
      <c r="B48" s="31" t="s">
        <v>368</v>
      </c>
      <c r="C48" s="31" t="s">
        <v>20</v>
      </c>
      <c r="D48" s="31" t="s">
        <v>56</v>
      </c>
      <c r="E48" s="33" t="s">
        <v>7</v>
      </c>
      <c r="F48"/>
    </row>
    <row r="49" spans="1:6" x14ac:dyDescent="0.2">
      <c r="A49" s="31">
        <v>147</v>
      </c>
      <c r="B49" s="31" t="s">
        <v>13</v>
      </c>
      <c r="C49" s="31" t="s">
        <v>43</v>
      </c>
      <c r="D49" s="31" t="s">
        <v>24</v>
      </c>
      <c r="E49" s="33" t="s">
        <v>6</v>
      </c>
      <c r="F49"/>
    </row>
    <row r="50" spans="1:6" x14ac:dyDescent="0.2">
      <c r="A50" s="31">
        <v>148</v>
      </c>
      <c r="B50" s="31" t="s">
        <v>50</v>
      </c>
      <c r="C50" s="31" t="s">
        <v>45</v>
      </c>
      <c r="D50" s="31" t="s">
        <v>56</v>
      </c>
      <c r="E50" s="33" t="s">
        <v>7</v>
      </c>
      <c r="F50"/>
    </row>
    <row r="51" spans="1:6" x14ac:dyDescent="0.2">
      <c r="A51" s="31">
        <v>149</v>
      </c>
      <c r="B51" s="31" t="s">
        <v>369</v>
      </c>
      <c r="C51" s="31" t="s">
        <v>370</v>
      </c>
      <c r="D51" s="31" t="s">
        <v>345</v>
      </c>
      <c r="E51" s="33" t="s">
        <v>315</v>
      </c>
      <c r="F51"/>
    </row>
    <row r="52" spans="1:6" x14ac:dyDescent="0.2">
      <c r="A52" s="31">
        <v>150</v>
      </c>
      <c r="B52" s="31"/>
      <c r="C52" s="31"/>
      <c r="D52" s="31"/>
      <c r="E52" s="33"/>
      <c r="F52"/>
    </row>
    <row r="53" spans="1:6" x14ac:dyDescent="0.2">
      <c r="A53" s="31">
        <v>151</v>
      </c>
      <c r="B53" s="31"/>
      <c r="C53" s="31"/>
      <c r="D53" s="31"/>
      <c r="E53" s="33"/>
      <c r="F53"/>
    </row>
    <row r="54" spans="1:6" x14ac:dyDescent="0.2">
      <c r="A54" s="31">
        <v>152</v>
      </c>
      <c r="B54" s="31"/>
      <c r="C54" s="31"/>
      <c r="D54" s="31"/>
      <c r="E54" s="33"/>
      <c r="F54"/>
    </row>
    <row r="55" spans="1:6" x14ac:dyDescent="0.2">
      <c r="A55" s="31">
        <v>153</v>
      </c>
      <c r="B55" s="31"/>
      <c r="C55" s="31"/>
      <c r="D55" s="31"/>
      <c r="E55" s="33"/>
      <c r="F55"/>
    </row>
    <row r="56" spans="1:6" x14ac:dyDescent="0.2">
      <c r="A56" s="31">
        <v>154</v>
      </c>
      <c r="B56" s="31"/>
      <c r="C56" s="31"/>
      <c r="D56" s="31"/>
      <c r="E56" s="33"/>
      <c r="F56"/>
    </row>
    <row r="57" spans="1:6" x14ac:dyDescent="0.2">
      <c r="A57" s="31">
        <v>155</v>
      </c>
      <c r="B57" s="31"/>
      <c r="C57" s="31"/>
      <c r="D57" s="31"/>
      <c r="E57" s="33"/>
      <c r="F57"/>
    </row>
    <row r="58" spans="1:6" x14ac:dyDescent="0.2">
      <c r="A58" s="31">
        <v>156</v>
      </c>
      <c r="B58" s="31"/>
      <c r="C58" s="31"/>
      <c r="D58" s="31"/>
      <c r="E58" s="33"/>
      <c r="F58"/>
    </row>
    <row r="59" spans="1:6" x14ac:dyDescent="0.2">
      <c r="A59" s="31">
        <v>157</v>
      </c>
      <c r="B59" s="31"/>
      <c r="C59" s="31"/>
      <c r="D59" s="31"/>
      <c r="E59" s="33"/>
      <c r="F59"/>
    </row>
    <row r="60" spans="1:6" x14ac:dyDescent="0.2">
      <c r="A60" s="31">
        <v>158</v>
      </c>
      <c r="B60" s="31"/>
      <c r="C60" s="31"/>
      <c r="D60" s="31"/>
      <c r="E60" s="33"/>
      <c r="F60"/>
    </row>
    <row r="61" spans="1:6" x14ac:dyDescent="0.2">
      <c r="A61" s="31">
        <v>159</v>
      </c>
      <c r="B61" s="31"/>
      <c r="C61" s="31"/>
      <c r="D61" s="31"/>
      <c r="E61" s="33"/>
      <c r="F61"/>
    </row>
    <row r="62" spans="1:6" x14ac:dyDescent="0.2">
      <c r="A62" s="31">
        <v>160</v>
      </c>
      <c r="B62" s="31"/>
      <c r="C62" s="31"/>
      <c r="D62" s="31"/>
      <c r="E62" s="33"/>
      <c r="F62"/>
    </row>
    <row r="63" spans="1:6" x14ac:dyDescent="0.2">
      <c r="A63" s="31">
        <v>161</v>
      </c>
      <c r="B63" s="31"/>
      <c r="C63" s="31"/>
      <c r="D63" s="31"/>
      <c r="E63" s="33"/>
      <c r="F63"/>
    </row>
    <row r="64" spans="1:6" x14ac:dyDescent="0.2">
      <c r="A64" s="31">
        <v>162</v>
      </c>
      <c r="B64" s="31"/>
      <c r="C64" s="31"/>
      <c r="D64" s="31"/>
      <c r="E64" s="33"/>
      <c r="F64"/>
    </row>
    <row r="65" spans="1:8" x14ac:dyDescent="0.2">
      <c r="A65" s="31">
        <v>163</v>
      </c>
      <c r="B65" s="31"/>
      <c r="C65" s="31"/>
      <c r="D65" s="31"/>
      <c r="E65" s="33"/>
      <c r="F65"/>
    </row>
    <row r="66" spans="1:8" x14ac:dyDescent="0.2">
      <c r="A66" s="31">
        <v>164</v>
      </c>
      <c r="B66" s="31"/>
      <c r="C66" s="31"/>
      <c r="D66" s="31"/>
      <c r="E66" s="33"/>
      <c r="F66"/>
    </row>
    <row r="67" spans="1:8" x14ac:dyDescent="0.2">
      <c r="A67" s="31">
        <v>165</v>
      </c>
      <c r="B67" s="31"/>
      <c r="C67" s="31"/>
      <c r="D67" s="31"/>
      <c r="E67" s="33"/>
      <c r="F67"/>
    </row>
    <row r="68" spans="1:8" x14ac:dyDescent="0.2">
      <c r="A68" s="31">
        <v>166</v>
      </c>
      <c r="B68" s="31"/>
      <c r="C68" s="31"/>
      <c r="D68" s="31"/>
      <c r="E68" s="33"/>
      <c r="F68"/>
    </row>
    <row r="69" spans="1:8" x14ac:dyDescent="0.2">
      <c r="A69" s="31">
        <v>167</v>
      </c>
      <c r="B69" s="31"/>
      <c r="C69" s="31"/>
      <c r="D69" s="31"/>
      <c r="E69" s="33"/>
      <c r="F69"/>
    </row>
    <row r="70" spans="1:8" x14ac:dyDescent="0.2">
      <c r="A70" s="31">
        <v>168</v>
      </c>
      <c r="B70" s="31"/>
      <c r="C70" s="31"/>
      <c r="D70" s="31"/>
      <c r="E70" s="33"/>
      <c r="F70"/>
    </row>
    <row r="71" spans="1:8" x14ac:dyDescent="0.2">
      <c r="A71" s="31">
        <v>169</v>
      </c>
      <c r="B71" s="31"/>
      <c r="C71" s="31"/>
      <c r="D71" s="31"/>
      <c r="E71" s="33"/>
      <c r="F71"/>
    </row>
    <row r="72" spans="1:8" x14ac:dyDescent="0.2">
      <c r="A72" s="31">
        <v>170</v>
      </c>
      <c r="B72" s="31"/>
      <c r="C72" s="31"/>
      <c r="D72" s="31"/>
      <c r="E72" s="33"/>
      <c r="F72"/>
      <c r="H72"/>
    </row>
    <row r="73" spans="1:8" x14ac:dyDescent="0.2">
      <c r="A73" s="31">
        <v>171</v>
      </c>
      <c r="B73" s="31"/>
      <c r="C73" s="31"/>
      <c r="D73" s="31"/>
      <c r="E73" s="33"/>
      <c r="F73"/>
      <c r="H73"/>
    </row>
    <row r="74" spans="1:8" x14ac:dyDescent="0.2">
      <c r="A74" s="31">
        <v>172</v>
      </c>
      <c r="B74" s="31"/>
      <c r="C74" s="31"/>
      <c r="D74" s="31"/>
      <c r="E74" s="33"/>
      <c r="F74"/>
      <c r="H74"/>
    </row>
    <row r="75" spans="1:8" x14ac:dyDescent="0.2">
      <c r="A75" s="31">
        <v>173</v>
      </c>
      <c r="B75" s="31"/>
      <c r="C75" s="31"/>
      <c r="D75" s="31"/>
      <c r="E75" s="33"/>
      <c r="F75"/>
      <c r="H75"/>
    </row>
    <row r="76" spans="1:8" x14ac:dyDescent="0.2">
      <c r="A76" s="31">
        <v>174</v>
      </c>
      <c r="B76" s="31"/>
      <c r="C76" s="31"/>
      <c r="D76" s="31"/>
      <c r="E76" s="33"/>
      <c r="F76"/>
      <c r="H76"/>
    </row>
    <row r="77" spans="1:8" x14ac:dyDescent="0.2">
      <c r="A77" s="31">
        <v>175</v>
      </c>
      <c r="B77" s="31"/>
      <c r="C77" s="31"/>
      <c r="D77" s="31"/>
      <c r="E77" s="33"/>
      <c r="F77"/>
      <c r="H77"/>
    </row>
    <row r="78" spans="1:8" x14ac:dyDescent="0.2">
      <c r="A78" s="31">
        <v>176</v>
      </c>
      <c r="B78" s="31"/>
      <c r="C78" s="31"/>
      <c r="D78" s="31"/>
      <c r="E78" s="33"/>
      <c r="F78"/>
      <c r="H78"/>
    </row>
    <row r="79" spans="1:8" x14ac:dyDescent="0.2">
      <c r="A79" s="31">
        <v>177</v>
      </c>
      <c r="B79" s="31"/>
      <c r="C79" s="31"/>
      <c r="D79" s="31"/>
      <c r="E79" s="33"/>
      <c r="F79"/>
      <c r="H79"/>
    </row>
    <row r="80" spans="1:8" x14ac:dyDescent="0.2">
      <c r="A80" s="31">
        <v>178</v>
      </c>
      <c r="B80" s="31"/>
      <c r="C80" s="31"/>
      <c r="D80" s="31"/>
      <c r="E80" s="33"/>
      <c r="F80"/>
      <c r="H80"/>
    </row>
    <row r="81" spans="1:8" x14ac:dyDescent="0.2">
      <c r="A81" s="31">
        <v>179</v>
      </c>
      <c r="B81" s="31"/>
      <c r="C81" s="31"/>
      <c r="D81" s="31"/>
      <c r="E81" s="33"/>
      <c r="F81"/>
      <c r="H81"/>
    </row>
    <row r="82" spans="1:8" x14ac:dyDescent="0.2">
      <c r="A82" s="31">
        <v>180</v>
      </c>
      <c r="B82" s="31"/>
      <c r="C82" s="31"/>
      <c r="D82" s="31"/>
      <c r="E82" s="33"/>
      <c r="F82"/>
      <c r="H82"/>
    </row>
    <row r="83" spans="1:8" x14ac:dyDescent="0.2">
      <c r="A83" s="31">
        <v>181</v>
      </c>
      <c r="B83" s="31"/>
      <c r="C83" s="31"/>
      <c r="D83" s="31"/>
      <c r="E83" s="33"/>
      <c r="F83"/>
      <c r="H83"/>
    </row>
    <row r="84" spans="1:8" x14ac:dyDescent="0.2">
      <c r="A84" s="31">
        <v>182</v>
      </c>
      <c r="B84" s="31"/>
      <c r="C84" s="31"/>
      <c r="D84" s="31"/>
      <c r="E84" s="33"/>
      <c r="F84"/>
      <c r="H84"/>
    </row>
    <row r="85" spans="1:8" x14ac:dyDescent="0.2">
      <c r="A85" s="31">
        <v>183</v>
      </c>
      <c r="B85" s="31"/>
      <c r="C85" s="31"/>
      <c r="D85" s="31"/>
      <c r="E85" s="33"/>
      <c r="F85"/>
      <c r="H85"/>
    </row>
    <row r="86" spans="1:8" x14ac:dyDescent="0.2">
      <c r="A86" s="31">
        <v>184</v>
      </c>
      <c r="B86" s="31"/>
      <c r="C86" s="31"/>
      <c r="D86" s="31"/>
      <c r="E86" s="33"/>
      <c r="F86"/>
      <c r="H86"/>
    </row>
    <row r="87" spans="1:8" x14ac:dyDescent="0.2">
      <c r="A87" s="31">
        <v>185</v>
      </c>
      <c r="B87" s="31"/>
      <c r="C87" s="31"/>
      <c r="D87" s="31"/>
      <c r="E87" s="33"/>
      <c r="F87"/>
      <c r="H87"/>
    </row>
    <row r="88" spans="1:8" x14ac:dyDescent="0.2">
      <c r="A88" s="31">
        <v>186</v>
      </c>
      <c r="B88" s="31"/>
      <c r="C88" s="31"/>
      <c r="D88" s="31"/>
      <c r="E88" s="33"/>
      <c r="F88"/>
      <c r="H88"/>
    </row>
    <row r="89" spans="1:8" x14ac:dyDescent="0.2">
      <c r="A89" s="31">
        <v>187</v>
      </c>
      <c r="B89" s="31"/>
      <c r="C89" s="31"/>
      <c r="D89" s="31"/>
      <c r="E89" s="33"/>
      <c r="F89"/>
      <c r="H89"/>
    </row>
    <row r="90" spans="1:8" x14ac:dyDescent="0.2">
      <c r="A90" s="31">
        <v>188</v>
      </c>
      <c r="B90" s="31"/>
      <c r="C90" s="31"/>
      <c r="D90" s="31"/>
      <c r="E90" s="33"/>
      <c r="F90"/>
      <c r="H90"/>
    </row>
    <row r="91" spans="1:8" x14ac:dyDescent="0.2">
      <c r="A91" s="31">
        <v>189</v>
      </c>
      <c r="B91" s="31"/>
      <c r="C91" s="31"/>
      <c r="D91" s="31"/>
      <c r="E91" s="33"/>
      <c r="F91"/>
    </row>
    <row r="92" spans="1:8" x14ac:dyDescent="0.2">
      <c r="A92" s="31">
        <v>190</v>
      </c>
      <c r="B92" s="31"/>
      <c r="C92" s="31"/>
      <c r="D92" s="31"/>
      <c r="E92" s="33"/>
      <c r="F92"/>
    </row>
    <row r="93" spans="1:8" x14ac:dyDescent="0.2">
      <c r="A93" s="31">
        <v>191</v>
      </c>
      <c r="B93" s="32"/>
      <c r="C93" s="32"/>
      <c r="D93" s="32"/>
      <c r="E93" s="34"/>
      <c r="F93"/>
    </row>
    <row r="94" spans="1:8" x14ac:dyDescent="0.2">
      <c r="A94" s="31">
        <v>192</v>
      </c>
      <c r="B94" s="32"/>
      <c r="C94" s="32"/>
      <c r="D94" s="32"/>
      <c r="E94" s="34"/>
      <c r="F94"/>
    </row>
    <row r="95" spans="1:8" x14ac:dyDescent="0.2">
      <c r="A95" s="31">
        <v>193</v>
      </c>
      <c r="B95" s="32"/>
      <c r="C95" s="32"/>
      <c r="D95" s="32"/>
      <c r="E95" s="34"/>
      <c r="F95"/>
    </row>
    <row r="96" spans="1:8" x14ac:dyDescent="0.2">
      <c r="A96" s="31">
        <v>194</v>
      </c>
      <c r="B96" s="32"/>
      <c r="C96" s="32"/>
      <c r="D96" s="32"/>
      <c r="E96" s="34"/>
      <c r="F96"/>
    </row>
    <row r="97" spans="1:6" x14ac:dyDescent="0.2">
      <c r="A97" s="31">
        <v>195</v>
      </c>
      <c r="B97" s="32"/>
      <c r="C97" s="32"/>
      <c r="D97" s="32"/>
      <c r="E97" s="34"/>
      <c r="F97"/>
    </row>
    <row r="98" spans="1:6" x14ac:dyDescent="0.2">
      <c r="A98" s="31">
        <v>196</v>
      </c>
      <c r="B98" s="32"/>
      <c r="C98" s="32"/>
      <c r="D98" s="32"/>
      <c r="E98" s="34"/>
      <c r="F98"/>
    </row>
    <row r="99" spans="1:6" x14ac:dyDescent="0.2">
      <c r="A99" s="31">
        <v>197</v>
      </c>
      <c r="B99" s="32"/>
      <c r="C99" s="32"/>
      <c r="D99" s="32"/>
      <c r="E99" s="34"/>
      <c r="F99"/>
    </row>
    <row r="100" spans="1:6" x14ac:dyDescent="0.2">
      <c r="A100" s="31">
        <v>198</v>
      </c>
      <c r="B100" s="32"/>
      <c r="C100" s="32"/>
      <c r="D100" s="32"/>
      <c r="E100" s="34"/>
      <c r="F100"/>
    </row>
    <row r="101" spans="1:6" x14ac:dyDescent="0.2">
      <c r="A101" s="31">
        <v>199</v>
      </c>
      <c r="B101" s="32"/>
      <c r="C101" s="32"/>
      <c r="D101" s="32"/>
      <c r="E101" s="34"/>
      <c r="F101"/>
    </row>
    <row r="102" spans="1:6" x14ac:dyDescent="0.2">
      <c r="A102" s="31">
        <v>200</v>
      </c>
      <c r="B102" s="32"/>
      <c r="C102" s="32"/>
      <c r="D102" s="32"/>
      <c r="E102" s="34"/>
      <c r="F102"/>
    </row>
    <row r="103" spans="1:6" x14ac:dyDescent="0.2">
      <c r="A103" s="31">
        <v>201</v>
      </c>
      <c r="B103" s="32"/>
      <c r="C103" s="32"/>
      <c r="D103" s="32"/>
      <c r="E103" s="34"/>
      <c r="F103"/>
    </row>
    <row r="104" spans="1:6" x14ac:dyDescent="0.2">
      <c r="A104" s="31">
        <v>202</v>
      </c>
      <c r="B104" s="32"/>
      <c r="C104" s="32"/>
      <c r="D104" s="32"/>
      <c r="E104" s="34"/>
      <c r="F104"/>
    </row>
    <row r="105" spans="1:6" x14ac:dyDescent="0.2">
      <c r="A105" s="31">
        <v>203</v>
      </c>
      <c r="B105" s="32"/>
      <c r="C105" s="32"/>
      <c r="D105" s="32"/>
      <c r="E105" s="34"/>
      <c r="F105"/>
    </row>
    <row r="106" spans="1:6" x14ac:dyDescent="0.2">
      <c r="A106" s="31">
        <v>204</v>
      </c>
      <c r="B106" s="32"/>
      <c r="C106" s="32"/>
      <c r="D106" s="32"/>
      <c r="E106" s="34"/>
      <c r="F106"/>
    </row>
    <row r="107" spans="1:6" x14ac:dyDescent="0.2">
      <c r="A107" s="31">
        <v>205</v>
      </c>
      <c r="B107" s="32"/>
      <c r="C107" s="32"/>
      <c r="D107" s="32"/>
      <c r="E107" s="34"/>
      <c r="F107"/>
    </row>
    <row r="108" spans="1:6" x14ac:dyDescent="0.2">
      <c r="A108" s="31">
        <v>206</v>
      </c>
      <c r="B108" s="32"/>
      <c r="C108" s="32"/>
      <c r="D108" s="32"/>
      <c r="E108" s="34"/>
      <c r="F108"/>
    </row>
    <row r="109" spans="1:6" x14ac:dyDescent="0.2">
      <c r="A109" s="31">
        <v>207</v>
      </c>
      <c r="B109" s="32"/>
      <c r="C109" s="32"/>
      <c r="D109" s="32"/>
      <c r="E109" s="34"/>
      <c r="F109"/>
    </row>
    <row r="110" spans="1:6" x14ac:dyDescent="0.2">
      <c r="A110" s="31">
        <v>208</v>
      </c>
      <c r="B110" s="32"/>
      <c r="C110" s="32"/>
      <c r="D110" s="32"/>
      <c r="E110" s="34"/>
      <c r="F110"/>
    </row>
    <row r="111" spans="1:6" x14ac:dyDescent="0.2">
      <c r="A111" s="31">
        <v>209</v>
      </c>
      <c r="B111" s="32"/>
      <c r="C111" s="32"/>
      <c r="D111" s="32"/>
      <c r="E111" s="34"/>
      <c r="F111"/>
    </row>
    <row r="112" spans="1:6" x14ac:dyDescent="0.2">
      <c r="A112" s="31">
        <v>210</v>
      </c>
      <c r="B112" s="32"/>
      <c r="C112" s="32"/>
      <c r="D112" s="32"/>
      <c r="E112" s="34"/>
      <c r="F112"/>
    </row>
    <row r="113" spans="1:6" x14ac:dyDescent="0.2">
      <c r="A113" s="31">
        <v>211</v>
      </c>
      <c r="B113" s="32"/>
      <c r="C113" s="32"/>
      <c r="D113" s="32"/>
      <c r="E113" s="34"/>
      <c r="F113"/>
    </row>
    <row r="114" spans="1:6" x14ac:dyDescent="0.2">
      <c r="A114" s="31">
        <v>212</v>
      </c>
      <c r="B114" s="32"/>
      <c r="C114" s="32"/>
      <c r="D114" s="32"/>
      <c r="E114" s="34"/>
      <c r="F114"/>
    </row>
    <row r="115" spans="1:6" x14ac:dyDescent="0.2">
      <c r="A115" s="31">
        <v>213</v>
      </c>
      <c r="B115" s="32"/>
      <c r="C115" s="32"/>
      <c r="D115" s="32"/>
      <c r="E115" s="34"/>
      <c r="F115"/>
    </row>
    <row r="116" spans="1:6" x14ac:dyDescent="0.2">
      <c r="A116" s="31">
        <v>214</v>
      </c>
      <c r="B116" s="32"/>
      <c r="C116" s="32"/>
      <c r="D116" s="32"/>
      <c r="E116" s="34"/>
      <c r="F116"/>
    </row>
    <row r="117" spans="1:6" x14ac:dyDescent="0.2">
      <c r="A117" s="31">
        <v>215</v>
      </c>
      <c r="B117" s="32"/>
      <c r="C117" s="32"/>
      <c r="D117" s="32"/>
      <c r="E117" s="34"/>
      <c r="F117"/>
    </row>
    <row r="118" spans="1:6" x14ac:dyDescent="0.2">
      <c r="A118" s="31">
        <v>216</v>
      </c>
      <c r="B118" s="32"/>
      <c r="C118" s="32"/>
      <c r="D118" s="32"/>
      <c r="E118" s="34"/>
      <c r="F118"/>
    </row>
    <row r="119" spans="1:6" x14ac:dyDescent="0.2">
      <c r="A119" s="31">
        <v>217</v>
      </c>
      <c r="B119" s="32"/>
      <c r="C119" s="32"/>
      <c r="D119" s="32"/>
      <c r="E119" s="34"/>
      <c r="F119"/>
    </row>
    <row r="120" spans="1:6" x14ac:dyDescent="0.2">
      <c r="A120" s="31">
        <v>218</v>
      </c>
      <c r="B120" s="32"/>
      <c r="C120" s="32"/>
      <c r="D120" s="32"/>
      <c r="E120" s="34"/>
      <c r="F120"/>
    </row>
    <row r="121" spans="1:6" x14ac:dyDescent="0.2">
      <c r="A121" s="31">
        <v>219</v>
      </c>
      <c r="B121" s="32"/>
      <c r="C121" s="32"/>
      <c r="D121" s="32"/>
      <c r="E121" s="34"/>
      <c r="F121"/>
    </row>
    <row r="122" spans="1:6" x14ac:dyDescent="0.2">
      <c r="A122" s="31">
        <v>220</v>
      </c>
      <c r="B122" s="32"/>
      <c r="C122" s="32"/>
      <c r="D122" s="32"/>
      <c r="E122" s="34"/>
      <c r="F122"/>
    </row>
    <row r="123" spans="1:6" x14ac:dyDescent="0.2">
      <c r="A123" s="31">
        <v>221</v>
      </c>
      <c r="B123" s="32"/>
      <c r="C123" s="32"/>
      <c r="D123" s="32"/>
      <c r="E123" s="34"/>
      <c r="F123"/>
    </row>
    <row r="124" spans="1:6" x14ac:dyDescent="0.2">
      <c r="A124" s="31">
        <v>222</v>
      </c>
      <c r="B124" s="32"/>
      <c r="C124" s="32"/>
      <c r="D124" s="32"/>
      <c r="E124" s="34"/>
      <c r="F124"/>
    </row>
    <row r="125" spans="1:6" x14ac:dyDescent="0.2">
      <c r="A125" s="31">
        <v>223</v>
      </c>
      <c r="B125" s="32"/>
      <c r="C125" s="32"/>
      <c r="D125" s="32"/>
      <c r="E125" s="34"/>
      <c r="F125"/>
    </row>
    <row r="126" spans="1:6" x14ac:dyDescent="0.2">
      <c r="A126" s="31">
        <v>224</v>
      </c>
      <c r="B126" s="32"/>
      <c r="C126" s="32"/>
      <c r="D126" s="32"/>
      <c r="E126" s="34"/>
      <c r="F126"/>
    </row>
    <row r="127" spans="1:6" x14ac:dyDescent="0.2">
      <c r="A127" s="31">
        <v>225</v>
      </c>
      <c r="B127" s="32"/>
      <c r="C127" s="32"/>
      <c r="D127" s="32"/>
      <c r="E127" s="34"/>
      <c r="F127"/>
    </row>
    <row r="128" spans="1:6" x14ac:dyDescent="0.2">
      <c r="A128" s="31">
        <v>226</v>
      </c>
      <c r="B128" s="32"/>
      <c r="C128" s="32"/>
      <c r="D128" s="32"/>
      <c r="E128" s="34"/>
      <c r="F128"/>
    </row>
    <row r="129" spans="1:6" x14ac:dyDescent="0.2">
      <c r="A129" s="31">
        <v>227</v>
      </c>
      <c r="B129" s="32"/>
      <c r="C129" s="32"/>
      <c r="D129" s="32"/>
      <c r="E129" s="34"/>
      <c r="F129"/>
    </row>
    <row r="130" spans="1:6" x14ac:dyDescent="0.2">
      <c r="A130" s="31">
        <v>228</v>
      </c>
      <c r="B130" s="32"/>
      <c r="C130" s="32"/>
      <c r="D130" s="32"/>
      <c r="E130" s="34"/>
      <c r="F130"/>
    </row>
    <row r="131" spans="1:6" x14ac:dyDescent="0.2">
      <c r="A131" s="31">
        <v>229</v>
      </c>
      <c r="B131" s="32"/>
      <c r="C131" s="32"/>
      <c r="D131" s="32"/>
      <c r="E131" s="34"/>
      <c r="F131"/>
    </row>
    <row r="132" spans="1:6" x14ac:dyDescent="0.2">
      <c r="A132" s="31">
        <v>230</v>
      </c>
      <c r="B132" s="32"/>
      <c r="C132" s="32"/>
      <c r="D132" s="32"/>
      <c r="E132" s="34"/>
      <c r="F132"/>
    </row>
    <row r="133" spans="1:6" x14ac:dyDescent="0.2">
      <c r="A133" s="31">
        <v>231</v>
      </c>
      <c r="B133" s="32"/>
      <c r="C133" s="32"/>
      <c r="D133" s="32"/>
      <c r="E133" s="34"/>
      <c r="F133"/>
    </row>
    <row r="134" spans="1:6" x14ac:dyDescent="0.2">
      <c r="A134" s="31">
        <v>232</v>
      </c>
      <c r="B134" s="32"/>
      <c r="C134" s="32"/>
      <c r="D134" s="32"/>
      <c r="E134" s="34"/>
      <c r="F134"/>
    </row>
    <row r="135" spans="1:6" x14ac:dyDescent="0.2">
      <c r="A135" s="31">
        <v>233</v>
      </c>
      <c r="B135" s="32"/>
      <c r="C135" s="32"/>
      <c r="D135" s="32"/>
      <c r="E135" s="34"/>
      <c r="F135"/>
    </row>
    <row r="136" spans="1:6" x14ac:dyDescent="0.2">
      <c r="A136" s="31">
        <v>234</v>
      </c>
      <c r="B136" s="32"/>
      <c r="C136" s="32"/>
      <c r="D136" s="32"/>
      <c r="E136" s="34"/>
      <c r="F136"/>
    </row>
    <row r="137" spans="1:6" x14ac:dyDescent="0.2">
      <c r="A137" s="31">
        <v>235</v>
      </c>
      <c r="B137" s="32"/>
      <c r="C137" s="32"/>
      <c r="D137" s="32"/>
      <c r="E137" s="34"/>
      <c r="F137"/>
    </row>
    <row r="138" spans="1:6" x14ac:dyDescent="0.2">
      <c r="A138" s="31">
        <v>236</v>
      </c>
      <c r="B138" s="32"/>
      <c r="C138" s="32"/>
      <c r="D138" s="32"/>
      <c r="E138" s="34"/>
      <c r="F138"/>
    </row>
    <row r="139" spans="1:6" x14ac:dyDescent="0.2">
      <c r="A139" s="31">
        <v>237</v>
      </c>
      <c r="B139" s="32"/>
      <c r="C139" s="32"/>
      <c r="D139" s="32"/>
      <c r="E139" s="34"/>
      <c r="F139"/>
    </row>
    <row r="140" spans="1:6" x14ac:dyDescent="0.2">
      <c r="A140" s="31">
        <v>238</v>
      </c>
      <c r="B140" s="32"/>
      <c r="C140" s="32"/>
      <c r="D140" s="32"/>
      <c r="E140" s="34"/>
      <c r="F140"/>
    </row>
    <row r="141" spans="1:6" x14ac:dyDescent="0.2">
      <c r="A141" s="31">
        <v>239</v>
      </c>
      <c r="B141" s="32"/>
      <c r="C141" s="32"/>
      <c r="D141" s="32"/>
      <c r="E141" s="34"/>
      <c r="F141"/>
    </row>
    <row r="142" spans="1:6" x14ac:dyDescent="0.2">
      <c r="A142" s="31">
        <v>240</v>
      </c>
      <c r="B142" s="32"/>
      <c r="C142" s="32"/>
      <c r="D142" s="32"/>
      <c r="E142" s="34"/>
      <c r="F142"/>
    </row>
    <row r="143" spans="1:6" x14ac:dyDescent="0.2">
      <c r="A143" s="31">
        <v>241</v>
      </c>
      <c r="B143" s="32"/>
      <c r="C143" s="32"/>
      <c r="D143" s="32"/>
      <c r="E143" s="34"/>
      <c r="F143"/>
    </row>
    <row r="144" spans="1:6" x14ac:dyDescent="0.2">
      <c r="A144" s="31">
        <v>242</v>
      </c>
      <c r="B144" s="32"/>
      <c r="C144" s="32"/>
      <c r="D144" s="32"/>
      <c r="E144" s="34"/>
    </row>
    <row r="145" spans="1:5" x14ac:dyDescent="0.2">
      <c r="A145" s="31">
        <v>243</v>
      </c>
      <c r="B145" s="32"/>
      <c r="C145" s="32"/>
      <c r="D145" s="32"/>
      <c r="E145" s="34"/>
    </row>
    <row r="146" spans="1:5" x14ac:dyDescent="0.2">
      <c r="A146" s="31">
        <v>244</v>
      </c>
      <c r="B146" s="32"/>
      <c r="C146" s="32"/>
      <c r="D146" s="32"/>
      <c r="E146" s="34"/>
    </row>
    <row r="147" spans="1:5" x14ac:dyDescent="0.2">
      <c r="A147" s="31">
        <v>245</v>
      </c>
      <c r="B147" s="32"/>
      <c r="C147" s="32"/>
      <c r="D147" s="32"/>
      <c r="E147" s="34"/>
    </row>
    <row r="148" spans="1:5" x14ac:dyDescent="0.2">
      <c r="A148" s="31">
        <v>246</v>
      </c>
      <c r="B148" s="32"/>
      <c r="C148" s="32"/>
      <c r="D148" s="32"/>
      <c r="E148" s="34"/>
    </row>
    <row r="149" spans="1:5" x14ac:dyDescent="0.2">
      <c r="A149" s="31">
        <v>247</v>
      </c>
      <c r="B149" s="32"/>
      <c r="C149" s="32"/>
      <c r="D149" s="32"/>
      <c r="E149" s="34"/>
    </row>
    <row r="150" spans="1:5" x14ac:dyDescent="0.2">
      <c r="A150" s="31">
        <v>248</v>
      </c>
      <c r="B150" s="32"/>
      <c r="C150" s="32"/>
      <c r="D150" s="32"/>
      <c r="E150" s="34"/>
    </row>
    <row r="151" spans="1:5" x14ac:dyDescent="0.2">
      <c r="A151" s="31">
        <v>249</v>
      </c>
      <c r="B151" s="32"/>
      <c r="C151" s="32"/>
      <c r="D151" s="32"/>
      <c r="E151" s="34"/>
    </row>
    <row r="152" spans="1:5" x14ac:dyDescent="0.2">
      <c r="A152" s="31">
        <v>250</v>
      </c>
      <c r="B152" s="32"/>
      <c r="C152" s="32"/>
      <c r="D152" s="32"/>
      <c r="E152" s="34"/>
    </row>
    <row r="153" spans="1:5" x14ac:dyDescent="0.2">
      <c r="A153" s="31">
        <v>251</v>
      </c>
      <c r="B153" s="32"/>
      <c r="C153" s="32"/>
      <c r="D153" s="32"/>
      <c r="E153" s="34"/>
    </row>
    <row r="154" spans="1:5" x14ac:dyDescent="0.2">
      <c r="A154" s="31">
        <v>252</v>
      </c>
      <c r="B154" s="32"/>
      <c r="C154" s="32"/>
      <c r="D154" s="32"/>
      <c r="E154" s="34"/>
    </row>
    <row r="155" spans="1:5" x14ac:dyDescent="0.2">
      <c r="A155" s="31">
        <v>253</v>
      </c>
      <c r="B155" s="32"/>
      <c r="C155" s="32"/>
      <c r="D155" s="32"/>
      <c r="E155" s="34"/>
    </row>
    <row r="156" spans="1:5" x14ac:dyDescent="0.2">
      <c r="A156" s="31">
        <v>254</v>
      </c>
      <c r="B156" s="32"/>
      <c r="C156" s="32"/>
      <c r="D156" s="32"/>
      <c r="E156" s="34"/>
    </row>
    <row r="157" spans="1:5" x14ac:dyDescent="0.2">
      <c r="A157" s="31">
        <v>255</v>
      </c>
      <c r="B157" s="32"/>
      <c r="C157" s="32"/>
      <c r="D157" s="32"/>
      <c r="E157" s="34"/>
    </row>
    <row r="158" spans="1:5" x14ac:dyDescent="0.2">
      <c r="A158" s="31">
        <v>256</v>
      </c>
      <c r="B158" s="32"/>
      <c r="C158" s="32"/>
      <c r="D158" s="32"/>
      <c r="E158" s="34"/>
    </row>
    <row r="159" spans="1:5" x14ac:dyDescent="0.2">
      <c r="A159" s="31">
        <v>257</v>
      </c>
      <c r="B159" s="32"/>
      <c r="C159" s="32"/>
      <c r="D159" s="32"/>
      <c r="E159" s="34"/>
    </row>
    <row r="160" spans="1:5" x14ac:dyDescent="0.2">
      <c r="A160" s="31">
        <v>258</v>
      </c>
      <c r="B160" s="31"/>
      <c r="C160" s="31"/>
      <c r="D160" s="31"/>
      <c r="E160" s="33"/>
    </row>
    <row r="161" spans="1:5" x14ac:dyDescent="0.2">
      <c r="A161" s="31">
        <v>259</v>
      </c>
      <c r="B161" s="31"/>
      <c r="C161" s="31"/>
      <c r="D161" s="31"/>
      <c r="E161" s="33"/>
    </row>
    <row r="162" spans="1:5" x14ac:dyDescent="0.2">
      <c r="A162" s="31">
        <v>260</v>
      </c>
      <c r="B162" s="31"/>
      <c r="C162" s="31"/>
      <c r="D162" s="31"/>
      <c r="E162" s="33"/>
    </row>
    <row r="163" spans="1:5" x14ac:dyDescent="0.2">
      <c r="A163" s="31">
        <v>261</v>
      </c>
      <c r="B163" s="31"/>
      <c r="C163" s="31"/>
      <c r="D163" s="31"/>
      <c r="E163" s="33"/>
    </row>
    <row r="164" spans="1:5" x14ac:dyDescent="0.2">
      <c r="A164" s="31">
        <v>262</v>
      </c>
      <c r="B164" s="31"/>
      <c r="C164" s="31"/>
      <c r="D164" s="31"/>
      <c r="E164" s="33"/>
    </row>
    <row r="165" spans="1:5" x14ac:dyDescent="0.2">
      <c r="A165" s="31">
        <v>263</v>
      </c>
      <c r="B165" s="31"/>
      <c r="C165" s="31"/>
      <c r="D165" s="31"/>
      <c r="E165" s="33"/>
    </row>
    <row r="166" spans="1:5" x14ac:dyDescent="0.2">
      <c r="A166" s="31">
        <v>264</v>
      </c>
      <c r="B166" s="31"/>
      <c r="C166" s="31"/>
      <c r="D166" s="31"/>
      <c r="E166" s="33"/>
    </row>
    <row r="167" spans="1:5" x14ac:dyDescent="0.2">
      <c r="A167" s="31">
        <v>265</v>
      </c>
      <c r="B167" s="31"/>
      <c r="C167" s="31"/>
      <c r="D167" s="31"/>
      <c r="E167" s="33"/>
    </row>
    <row r="168" spans="1:5" x14ac:dyDescent="0.2">
      <c r="A168" s="31">
        <v>266</v>
      </c>
      <c r="B168" s="31"/>
      <c r="C168" s="31"/>
      <c r="D168" s="31"/>
      <c r="E168" s="33"/>
    </row>
    <row r="169" spans="1:5" x14ac:dyDescent="0.2">
      <c r="A169" s="31">
        <v>267</v>
      </c>
      <c r="B169" s="31"/>
      <c r="C169" s="31"/>
      <c r="D169" s="31"/>
      <c r="E169" s="33"/>
    </row>
    <row r="170" spans="1:5" x14ac:dyDescent="0.2">
      <c r="A170" s="31">
        <v>268</v>
      </c>
      <c r="B170" s="31"/>
      <c r="C170" s="31"/>
      <c r="D170" s="31"/>
      <c r="E170" s="33"/>
    </row>
    <row r="171" spans="1:5" x14ac:dyDescent="0.2">
      <c r="A171" s="31">
        <v>269</v>
      </c>
      <c r="B171" s="31"/>
      <c r="C171" s="31"/>
      <c r="D171" s="31"/>
      <c r="E171" s="33"/>
    </row>
    <row r="172" spans="1:5" x14ac:dyDescent="0.2">
      <c r="A172" s="31">
        <v>270</v>
      </c>
      <c r="B172" s="31"/>
      <c r="C172" s="31"/>
      <c r="D172" s="31"/>
      <c r="E172" s="33"/>
    </row>
    <row r="173" spans="1:5" x14ac:dyDescent="0.2">
      <c r="A173" s="31">
        <v>271</v>
      </c>
      <c r="B173" s="31"/>
      <c r="C173" s="31"/>
      <c r="D173" s="31"/>
      <c r="E173" s="33"/>
    </row>
    <row r="174" spans="1:5" x14ac:dyDescent="0.2">
      <c r="A174" s="31">
        <v>272</v>
      </c>
      <c r="B174" s="31"/>
      <c r="C174" s="31"/>
      <c r="D174" s="31"/>
      <c r="E174" s="33"/>
    </row>
    <row r="175" spans="1:5" x14ac:dyDescent="0.2">
      <c r="A175" s="31">
        <v>273</v>
      </c>
      <c r="B175" s="31"/>
      <c r="C175" s="31"/>
      <c r="D175" s="31"/>
      <c r="E175" s="33"/>
    </row>
    <row r="176" spans="1:5" x14ac:dyDescent="0.2">
      <c r="A176" s="31">
        <v>274</v>
      </c>
      <c r="B176" s="31"/>
      <c r="C176" s="31"/>
      <c r="D176" s="31"/>
      <c r="E176" s="33"/>
    </row>
    <row r="177" spans="1:5" x14ac:dyDescent="0.2">
      <c r="A177" s="31">
        <v>275</v>
      </c>
      <c r="B177" s="31"/>
      <c r="C177" s="31"/>
      <c r="D177" s="31"/>
      <c r="E177" s="33"/>
    </row>
    <row r="178" spans="1:5" x14ac:dyDescent="0.2">
      <c r="A178" s="31">
        <v>276</v>
      </c>
      <c r="B178" s="31"/>
      <c r="C178" s="31"/>
      <c r="D178" s="31"/>
      <c r="E178" s="33"/>
    </row>
    <row r="179" spans="1:5" x14ac:dyDescent="0.2">
      <c r="A179" s="31">
        <v>277</v>
      </c>
      <c r="B179" s="31"/>
      <c r="C179" s="31"/>
      <c r="D179" s="31"/>
      <c r="E179" s="33"/>
    </row>
    <row r="180" spans="1:5" x14ac:dyDescent="0.2">
      <c r="A180" s="31">
        <v>278</v>
      </c>
      <c r="B180" s="31"/>
      <c r="C180" s="31"/>
      <c r="D180" s="31"/>
      <c r="E180" s="33"/>
    </row>
    <row r="181" spans="1:5" x14ac:dyDescent="0.2">
      <c r="A181" s="31">
        <v>279</v>
      </c>
      <c r="B181" s="31"/>
      <c r="C181" s="31"/>
      <c r="D181" s="31"/>
      <c r="E181" s="33"/>
    </row>
    <row r="182" spans="1:5" x14ac:dyDescent="0.2">
      <c r="A182" s="31">
        <v>280</v>
      </c>
      <c r="B182" s="31"/>
      <c r="C182" s="31"/>
      <c r="D182" s="31"/>
      <c r="E182" s="33"/>
    </row>
    <row r="183" spans="1:5" x14ac:dyDescent="0.2">
      <c r="A183" s="31">
        <v>281</v>
      </c>
      <c r="B183" s="31"/>
      <c r="C183" s="31"/>
      <c r="D183" s="31"/>
      <c r="E183" s="33"/>
    </row>
    <row r="184" spans="1:5" x14ac:dyDescent="0.2">
      <c r="A184" s="31">
        <v>282</v>
      </c>
      <c r="B184" s="31"/>
      <c r="C184" s="31"/>
      <c r="D184" s="31"/>
      <c r="E184" s="33"/>
    </row>
    <row r="185" spans="1:5" x14ac:dyDescent="0.2">
      <c r="A185" s="31">
        <v>283</v>
      </c>
      <c r="B185" s="31"/>
      <c r="C185" s="31"/>
      <c r="D185" s="31"/>
      <c r="E185" s="33"/>
    </row>
    <row r="186" spans="1:5" x14ac:dyDescent="0.2">
      <c r="A186" s="31">
        <v>284</v>
      </c>
      <c r="B186" s="31"/>
      <c r="C186" s="31"/>
      <c r="D186" s="31"/>
      <c r="E186" s="33"/>
    </row>
    <row r="187" spans="1:5" x14ac:dyDescent="0.2">
      <c r="A187" s="31">
        <v>285</v>
      </c>
      <c r="B187" s="31"/>
      <c r="C187" s="31"/>
      <c r="D187" s="31"/>
      <c r="E187" s="33"/>
    </row>
    <row r="188" spans="1:5" x14ac:dyDescent="0.2">
      <c r="A188" s="31">
        <v>286</v>
      </c>
      <c r="B188" s="31"/>
      <c r="C188" s="31"/>
      <c r="D188" s="31"/>
      <c r="E188" s="33"/>
    </row>
    <row r="189" spans="1:5" x14ac:dyDescent="0.2">
      <c r="A189" s="31">
        <v>287</v>
      </c>
      <c r="B189" s="31"/>
      <c r="C189" s="31"/>
      <c r="D189" s="31"/>
      <c r="E189" s="33"/>
    </row>
    <row r="190" spans="1:5" x14ac:dyDescent="0.2">
      <c r="A190" s="31">
        <v>288</v>
      </c>
      <c r="B190" s="55"/>
      <c r="C190" s="55"/>
      <c r="D190" s="55"/>
      <c r="E190" s="56"/>
    </row>
    <row r="191" spans="1:5" x14ac:dyDescent="0.2">
      <c r="A191" s="31">
        <v>289</v>
      </c>
    </row>
    <row r="192" spans="1:5" x14ac:dyDescent="0.2">
      <c r="A192" s="31">
        <v>290</v>
      </c>
    </row>
    <row r="193" spans="1:1" x14ac:dyDescent="0.2">
      <c r="A193" s="31">
        <v>291</v>
      </c>
    </row>
    <row r="194" spans="1:1" x14ac:dyDescent="0.2">
      <c r="A194" s="31">
        <v>292</v>
      </c>
    </row>
    <row r="195" spans="1:1" x14ac:dyDescent="0.2">
      <c r="A195" s="31">
        <v>293</v>
      </c>
    </row>
    <row r="196" spans="1:1" x14ac:dyDescent="0.2">
      <c r="A196" s="31">
        <v>294</v>
      </c>
    </row>
    <row r="197" spans="1:1" x14ac:dyDescent="0.2">
      <c r="A197" s="31">
        <v>295</v>
      </c>
    </row>
    <row r="198" spans="1:1" x14ac:dyDescent="0.2">
      <c r="A198" s="31">
        <v>296</v>
      </c>
    </row>
    <row r="199" spans="1:1" x14ac:dyDescent="0.2">
      <c r="A199" s="31">
        <v>297</v>
      </c>
    </row>
    <row r="200" spans="1:1" x14ac:dyDescent="0.2">
      <c r="A200" s="31">
        <v>298</v>
      </c>
    </row>
    <row r="201" spans="1:1" x14ac:dyDescent="0.2">
      <c r="A201" s="31">
        <v>299</v>
      </c>
    </row>
    <row r="202" spans="1:1" x14ac:dyDescent="0.2">
      <c r="A202" s="31">
        <v>300</v>
      </c>
    </row>
    <row r="203" spans="1:1" x14ac:dyDescent="0.2">
      <c r="A203" s="31">
        <v>301</v>
      </c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ht="15.75" thickBot="1" x14ac:dyDescent="0.25">
      <c r="A207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1"/>
  <sheetViews>
    <sheetView zoomScaleNormal="100" workbookViewId="0">
      <pane ySplit="2" topLeftCell="A3" activePane="bottomLeft" state="frozen"/>
      <selection pane="bottomLeft" activeCell="J19" sqref="J19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8" ht="58.5" customHeight="1" thickBot="1" x14ac:dyDescent="0.45">
      <c r="A1" s="103" t="s">
        <v>371</v>
      </c>
      <c r="B1" s="103"/>
      <c r="C1" s="103"/>
      <c r="D1" s="103"/>
      <c r="E1" s="103"/>
      <c r="F1" s="103"/>
      <c r="G1" s="103"/>
    </row>
    <row r="2" spans="1:8" ht="30.75" thickBot="1" x14ac:dyDescent="0.25">
      <c r="A2" s="7" t="s">
        <v>3</v>
      </c>
      <c r="B2" s="8" t="s">
        <v>0</v>
      </c>
      <c r="C2" s="9" t="s">
        <v>5</v>
      </c>
      <c r="D2" s="10" t="s">
        <v>12</v>
      </c>
      <c r="E2" s="10" t="s">
        <v>1</v>
      </c>
      <c r="F2" s="11" t="s">
        <v>2</v>
      </c>
      <c r="G2" s="35" t="s">
        <v>4</v>
      </c>
    </row>
    <row r="3" spans="1:8" ht="15" x14ac:dyDescent="0.2">
      <c r="A3" s="89">
        <v>1</v>
      </c>
      <c r="B3" s="90">
        <v>119</v>
      </c>
      <c r="C3" s="91" t="str">
        <f>VLOOKUP($B3,Registration!$A:$E,2,0)</f>
        <v>Ewan</v>
      </c>
      <c r="D3" s="91" t="str">
        <f>VLOOKUP($B3,Registration!$A:$E,3,0)</f>
        <v>Davidson</v>
      </c>
      <c r="E3" s="91" t="str">
        <f>VLOOKUP($B3,Registration!$A:$E,4,0)</f>
        <v>MRR</v>
      </c>
      <c r="F3" s="92" t="str">
        <f>VLOOKUP($B3,Registration!$A:$E,5,0)</f>
        <v>M</v>
      </c>
      <c r="G3" s="93" t="s">
        <v>372</v>
      </c>
      <c r="H3">
        <v>100</v>
      </c>
    </row>
    <row r="4" spans="1:8" ht="15" x14ac:dyDescent="0.2">
      <c r="A4" s="94">
        <v>2</v>
      </c>
      <c r="B4" s="90">
        <v>103</v>
      </c>
      <c r="C4" s="91" t="str">
        <f>VLOOKUP($B4,Registration!$A:$E,2,0)</f>
        <v xml:space="preserve">Lawrence </v>
      </c>
      <c r="D4" s="91" t="str">
        <f>VLOOKUP($B4,Registration!$A:$E,3,0)</f>
        <v>Ramsey</v>
      </c>
      <c r="E4" s="91" t="str">
        <f>VLOOKUP($B4,Registration!$A:$E,4,0)</f>
        <v>U/A</v>
      </c>
      <c r="F4" s="92" t="str">
        <f>VLOOKUP($B4,Registration!$A:$E,5,0)</f>
        <v>M</v>
      </c>
      <c r="G4" s="93" t="s">
        <v>373</v>
      </c>
      <c r="H4">
        <v>99</v>
      </c>
    </row>
    <row r="5" spans="1:8" ht="15" x14ac:dyDescent="0.2">
      <c r="A5" s="94">
        <v>3</v>
      </c>
      <c r="B5" s="90">
        <v>122</v>
      </c>
      <c r="C5" s="91" t="str">
        <f>VLOOKUP($B5,Registration!$A:$E,2,0)</f>
        <v>Blaire</v>
      </c>
      <c r="D5" s="91" t="str">
        <f>VLOOKUP($B5,Registration!$A:$E,3,0)</f>
        <v>Milne</v>
      </c>
      <c r="E5" s="91" t="str">
        <f>VLOOKUP($B5,Registration!$A:$E,4,0)</f>
        <v>MRR</v>
      </c>
      <c r="F5" s="92" t="str">
        <f>VLOOKUP($B5,Registration!$A:$E,5,0)</f>
        <v>MU20</v>
      </c>
      <c r="G5" s="93" t="s">
        <v>374</v>
      </c>
      <c r="H5">
        <v>98</v>
      </c>
    </row>
    <row r="6" spans="1:8" ht="15" x14ac:dyDescent="0.2">
      <c r="A6" s="2">
        <v>4</v>
      </c>
      <c r="B6" s="15">
        <v>138</v>
      </c>
      <c r="C6" s="4" t="str">
        <f>VLOOKUP($B6,Registration!$A:$E,2,0)</f>
        <v>Ben</v>
      </c>
      <c r="D6" s="4" t="str">
        <f>VLOOKUP($B6,Registration!$A:$E,3,0)</f>
        <v>Cameron</v>
      </c>
      <c r="E6" s="4" t="str">
        <f>VLOOKUP($B6,Registration!$A:$E,4,0)</f>
        <v>FH</v>
      </c>
      <c r="F6" s="12" t="str">
        <f>VLOOKUP($B6,Registration!$A:$E,5,0)</f>
        <v>MU20</v>
      </c>
      <c r="G6" s="65" t="s">
        <v>375</v>
      </c>
      <c r="H6">
        <v>97</v>
      </c>
    </row>
    <row r="7" spans="1:8" ht="15" x14ac:dyDescent="0.2">
      <c r="A7" s="2">
        <v>5</v>
      </c>
      <c r="B7" s="15">
        <v>148</v>
      </c>
      <c r="C7" s="4" t="str">
        <f>VLOOKUP($B7,Registration!$A:$E,2,0)</f>
        <v>Colin</v>
      </c>
      <c r="D7" s="4" t="str">
        <f>VLOOKUP($B7,Registration!$A:$E,3,0)</f>
        <v>Baird</v>
      </c>
      <c r="E7" s="4" t="str">
        <f>VLOOKUP($B7,Registration!$A:$E,4,0)</f>
        <v>U/A</v>
      </c>
      <c r="F7" s="12" t="str">
        <f>VLOOKUP($B7,Registration!$A:$E,5,0)</f>
        <v>M</v>
      </c>
      <c r="G7" s="65" t="s">
        <v>376</v>
      </c>
      <c r="H7">
        <v>96</v>
      </c>
    </row>
    <row r="8" spans="1:8" ht="15" x14ac:dyDescent="0.2">
      <c r="A8" s="2">
        <v>6</v>
      </c>
      <c r="B8" s="15">
        <v>126</v>
      </c>
      <c r="C8" s="4" t="str">
        <f>VLOOKUP($B8,Registration!$A:$E,2,0)</f>
        <v>Richard</v>
      </c>
      <c r="D8" s="4" t="str">
        <f>VLOOKUP($B8,Registration!$A:$E,3,0)</f>
        <v>Wormald</v>
      </c>
      <c r="E8" s="4" t="str">
        <f>VLOOKUP($B8,Registration!$A:$E,4,0)</f>
        <v>U/A</v>
      </c>
      <c r="F8" s="12" t="str">
        <f>VLOOKUP($B8,Registration!$A:$E,5,0)</f>
        <v>M</v>
      </c>
      <c r="G8" s="65" t="s">
        <v>377</v>
      </c>
      <c r="H8">
        <v>95</v>
      </c>
    </row>
    <row r="9" spans="1:8" ht="15" x14ac:dyDescent="0.2">
      <c r="A9" s="2">
        <v>7</v>
      </c>
      <c r="B9" s="15">
        <v>133</v>
      </c>
      <c r="C9" s="4" t="str">
        <f>VLOOKUP($B9,Registration!$A:$E,2,0)</f>
        <v>Robert</v>
      </c>
      <c r="D9" s="4" t="str">
        <f>VLOOKUP($B9,Registration!$A:$E,3,0)</f>
        <v>Paterson</v>
      </c>
      <c r="E9" s="4" t="str">
        <f>VLOOKUP($B9,Registration!$A:$E,4,0)</f>
        <v>FH</v>
      </c>
      <c r="F9" s="12" t="str">
        <f>VLOOKUP($B9,Registration!$A:$E,5,0)</f>
        <v>M40</v>
      </c>
      <c r="G9" s="65" t="s">
        <v>378</v>
      </c>
      <c r="H9">
        <v>94</v>
      </c>
    </row>
    <row r="10" spans="1:8" ht="15" x14ac:dyDescent="0.2">
      <c r="A10" s="2">
        <v>8</v>
      </c>
      <c r="B10" s="15">
        <v>123</v>
      </c>
      <c r="C10" s="4" t="str">
        <f>VLOOKUP($B10,Registration!$A:$E,2,0)</f>
        <v>Joshua</v>
      </c>
      <c r="D10" s="4" t="str">
        <f>VLOOKUP($B10,Registration!$A:$E,3,0)</f>
        <v>Milne</v>
      </c>
      <c r="E10" s="4" t="str">
        <f>VLOOKUP($B10,Registration!$A:$E,4,0)</f>
        <v>MRR</v>
      </c>
      <c r="F10" s="12" t="str">
        <f>VLOOKUP($B10,Registration!$A:$E,5,0)</f>
        <v>MU20</v>
      </c>
      <c r="G10" s="65" t="s">
        <v>379</v>
      </c>
      <c r="H10">
        <v>93</v>
      </c>
    </row>
    <row r="11" spans="1:8" ht="15" x14ac:dyDescent="0.2">
      <c r="A11" s="2">
        <v>9</v>
      </c>
      <c r="B11" s="15">
        <v>114</v>
      </c>
      <c r="C11" s="4" t="str">
        <f>VLOOKUP($B11,Registration!$A:$E,2,0)</f>
        <v>Colin</v>
      </c>
      <c r="D11" s="4" t="str">
        <f>VLOOKUP($B11,Registration!$A:$E,3,0)</f>
        <v>Green</v>
      </c>
      <c r="E11" s="4" t="str">
        <f>VLOOKUP($B11,Registration!$A:$E,4,0)</f>
        <v>MRR</v>
      </c>
      <c r="F11" s="12" t="str">
        <f>VLOOKUP($B11,Registration!$A:$E,5,0)</f>
        <v>M40</v>
      </c>
      <c r="G11" s="65" t="s">
        <v>380</v>
      </c>
      <c r="H11">
        <v>92</v>
      </c>
    </row>
    <row r="12" spans="1:8" ht="15" x14ac:dyDescent="0.2">
      <c r="A12" s="2">
        <v>10</v>
      </c>
      <c r="B12" s="15">
        <v>109</v>
      </c>
      <c r="C12" s="4" t="str">
        <f>VLOOKUP($B12,Registration!$A:$E,2,0)</f>
        <v>Mark</v>
      </c>
      <c r="D12" s="4" t="str">
        <f>VLOOKUP($B12,Registration!$A:$E,3,0)</f>
        <v>Kinge</v>
      </c>
      <c r="E12" s="4" t="str">
        <f>VLOOKUP($B12,Registration!$A:$E,4,0)</f>
        <v>FH</v>
      </c>
      <c r="F12" s="12" t="str">
        <f>VLOOKUP($B12,Registration!$A:$E,5,0)</f>
        <v>M40</v>
      </c>
      <c r="G12" s="65" t="s">
        <v>381</v>
      </c>
      <c r="H12">
        <v>91</v>
      </c>
    </row>
    <row r="13" spans="1:8" ht="15" x14ac:dyDescent="0.2">
      <c r="A13" s="2">
        <v>11</v>
      </c>
      <c r="B13" s="15">
        <v>127</v>
      </c>
      <c r="C13" s="4" t="str">
        <f>VLOOKUP($B13,Registration!$A:$E,2,0)</f>
        <v>Alistair</v>
      </c>
      <c r="D13" s="4" t="str">
        <f>VLOOKUP($B13,Registration!$A:$E,3,0)</f>
        <v>Montieth</v>
      </c>
      <c r="E13" s="4" t="str">
        <f>VLOOKUP($B13,Registration!$A:$E,4,0)</f>
        <v>U/A</v>
      </c>
      <c r="F13" s="12" t="str">
        <f>VLOOKUP($B13,Registration!$A:$E,5,0)</f>
        <v>M</v>
      </c>
      <c r="G13" s="65" t="s">
        <v>382</v>
      </c>
      <c r="H13">
        <v>90</v>
      </c>
    </row>
    <row r="14" spans="1:8" ht="15" x14ac:dyDescent="0.2">
      <c r="A14" s="95">
        <v>12</v>
      </c>
      <c r="B14" s="96">
        <v>108</v>
      </c>
      <c r="C14" s="97" t="str">
        <f>VLOOKUP($B14,Registration!$A:$E,2,0)</f>
        <v>Emily</v>
      </c>
      <c r="D14" s="97" t="str">
        <f>VLOOKUP($B14,Registration!$A:$E,3,0)</f>
        <v>Andrew</v>
      </c>
      <c r="E14" s="97" t="str">
        <f>VLOOKUP($B14,Registration!$A:$E,4,0)</f>
        <v>IH</v>
      </c>
      <c r="F14" s="98" t="str">
        <f>VLOOKUP($B14,Registration!$A:$E,5,0)</f>
        <v>FU20</v>
      </c>
      <c r="G14" s="99" t="s">
        <v>383</v>
      </c>
      <c r="H14">
        <v>89</v>
      </c>
    </row>
    <row r="15" spans="1:8" ht="15" x14ac:dyDescent="0.2">
      <c r="A15" s="2">
        <v>13</v>
      </c>
      <c r="B15" s="15">
        <v>130</v>
      </c>
      <c r="C15" s="4" t="str">
        <f>VLOOKUP($B15,Registration!$A:$E,2,0)</f>
        <v>Andrew</v>
      </c>
      <c r="D15" s="4" t="str">
        <f>VLOOKUP($B15,Registration!$A:$E,3,0)</f>
        <v>Morgan</v>
      </c>
      <c r="E15" s="4" t="str">
        <f>VLOOKUP($B15,Registration!$A:$E,4,0)</f>
        <v>FH</v>
      </c>
      <c r="F15" s="12" t="str">
        <f>VLOOKUP($B15,Registration!$A:$E,5,0)</f>
        <v>M</v>
      </c>
      <c r="G15" s="65" t="s">
        <v>384</v>
      </c>
      <c r="H15">
        <v>88</v>
      </c>
    </row>
    <row r="16" spans="1:8" ht="15" x14ac:dyDescent="0.2">
      <c r="A16" s="95">
        <v>14</v>
      </c>
      <c r="B16" s="96">
        <v>139</v>
      </c>
      <c r="C16" s="97" t="str">
        <f>VLOOKUP($B16,Registration!$A:$E,2,0)</f>
        <v>Lena</v>
      </c>
      <c r="D16" s="97" t="str">
        <f>VLOOKUP($B16,Registration!$A:$E,3,0)</f>
        <v>Robertson</v>
      </c>
      <c r="E16" s="97" t="str">
        <f>VLOOKUP($B16,Registration!$A:$E,4,0)</f>
        <v>MRR</v>
      </c>
      <c r="F16" s="98" t="str">
        <f>VLOOKUP($B16,Registration!$A:$E,5,0)</f>
        <v>F</v>
      </c>
      <c r="G16" s="99" t="s">
        <v>385</v>
      </c>
      <c r="H16">
        <v>87</v>
      </c>
    </row>
    <row r="17" spans="1:8" ht="15" x14ac:dyDescent="0.2">
      <c r="A17" s="2">
        <v>15</v>
      </c>
      <c r="B17" s="15">
        <v>125</v>
      </c>
      <c r="C17" s="4" t="str">
        <f>VLOOKUP($B17,Registration!$A:$E,2,0)</f>
        <v>Simon</v>
      </c>
      <c r="D17" s="4" t="str">
        <f>VLOOKUP($B17,Registration!$A:$E,3,0)</f>
        <v>Garland</v>
      </c>
      <c r="E17" s="4" t="str">
        <f>VLOOKUP($B17,Registration!$A:$E,4,0)</f>
        <v>U/A</v>
      </c>
      <c r="F17" s="12" t="str">
        <f>VLOOKUP($B17,Registration!$A:$E,5,0)</f>
        <v>M50</v>
      </c>
      <c r="G17" s="65" t="s">
        <v>386</v>
      </c>
      <c r="H17">
        <v>86</v>
      </c>
    </row>
    <row r="18" spans="1:8" ht="15" x14ac:dyDescent="0.2">
      <c r="A18" s="2">
        <v>16</v>
      </c>
      <c r="B18" s="15">
        <v>128</v>
      </c>
      <c r="C18" s="4" t="str">
        <f>VLOOKUP($B18,Registration!$A:$E,2,0)</f>
        <v>Nick</v>
      </c>
      <c r="D18" s="4" t="str">
        <f>VLOOKUP($B18,Registration!$A:$E,3,0)</f>
        <v>Barr</v>
      </c>
      <c r="E18" s="4" t="str">
        <f>VLOOKUP($B18,Registration!$A:$E,4,0)</f>
        <v>FH</v>
      </c>
      <c r="F18" s="12" t="str">
        <f>VLOOKUP($B18,Registration!$A:$E,5,0)</f>
        <v>M50</v>
      </c>
      <c r="G18" s="65" t="s">
        <v>387</v>
      </c>
      <c r="H18">
        <v>85</v>
      </c>
    </row>
    <row r="19" spans="1:8" ht="15" x14ac:dyDescent="0.2">
      <c r="A19" s="2">
        <v>17</v>
      </c>
      <c r="B19" s="15">
        <v>121</v>
      </c>
      <c r="C19" s="4" t="str">
        <f>VLOOKUP($B19,Registration!$A:$E,2,0)</f>
        <v>Tim</v>
      </c>
      <c r="D19" s="4" t="str">
        <f>VLOOKUP($B19,Registration!$A:$E,3,0)</f>
        <v>Pott</v>
      </c>
      <c r="E19" s="4" t="str">
        <f>VLOOKUP($B19,Registration!$A:$E,4,0)</f>
        <v>FH</v>
      </c>
      <c r="F19" s="12" t="str">
        <f>VLOOKUP($B19,Registration!$A:$E,5,0)</f>
        <v>M50</v>
      </c>
      <c r="G19" s="65" t="s">
        <v>388</v>
      </c>
      <c r="H19">
        <v>84</v>
      </c>
    </row>
    <row r="20" spans="1:8" ht="15" x14ac:dyDescent="0.2">
      <c r="A20" s="2">
        <v>18</v>
      </c>
      <c r="B20" s="15">
        <v>112</v>
      </c>
      <c r="C20" s="4" t="str">
        <f>VLOOKUP($B20,Registration!$A:$E,2,0)</f>
        <v>Iain</v>
      </c>
      <c r="D20" s="4" t="str">
        <f>VLOOKUP($B20,Registration!$A:$E,3,0)</f>
        <v>Macdonald</v>
      </c>
      <c r="E20" s="4" t="str">
        <f>VLOOKUP($B20,Registration!$A:$E,4,0)</f>
        <v>MRR</v>
      </c>
      <c r="F20" s="12" t="str">
        <f>VLOOKUP($B20,Registration!$A:$E,5,0)</f>
        <v>M50</v>
      </c>
      <c r="G20" s="65" t="s">
        <v>389</v>
      </c>
      <c r="H20">
        <v>83</v>
      </c>
    </row>
    <row r="21" spans="1:8" ht="15" x14ac:dyDescent="0.2">
      <c r="A21" s="2">
        <v>19</v>
      </c>
      <c r="B21" s="15">
        <v>107</v>
      </c>
      <c r="C21" s="4" t="str">
        <f>VLOOKUP($B21,Registration!$A:$E,2,0)</f>
        <v>Stuart</v>
      </c>
      <c r="D21" s="4" t="str">
        <f>VLOOKUP($B21,Registration!$A:$E,3,0)</f>
        <v>Paterson</v>
      </c>
      <c r="E21" s="4" t="str">
        <f>VLOOKUP($B21,Registration!$A:$E,4,0)</f>
        <v>U/A</v>
      </c>
      <c r="F21" s="12" t="str">
        <f>VLOOKUP($B21,Registration!$A:$E,5,0)</f>
        <v>M40</v>
      </c>
      <c r="G21" s="65" t="s">
        <v>389</v>
      </c>
      <c r="H21">
        <v>82</v>
      </c>
    </row>
    <row r="22" spans="1:8" ht="15" x14ac:dyDescent="0.2">
      <c r="A22" s="2">
        <v>20</v>
      </c>
      <c r="B22" s="15">
        <v>143</v>
      </c>
      <c r="C22" s="4" t="str">
        <f>VLOOKUP($B22,Registration!$A:$E,2,0)</f>
        <v>Gary</v>
      </c>
      <c r="D22" s="4" t="str">
        <f>VLOOKUP($B22,Registration!$A:$E,3,0)</f>
        <v>MacFadyen</v>
      </c>
      <c r="E22" s="4" t="str">
        <f>VLOOKUP($B22,Registration!$A:$E,4,0)</f>
        <v>FH</v>
      </c>
      <c r="F22" s="12" t="str">
        <f>VLOOKUP($B22,Registration!$A:$E,5,0)</f>
        <v>M50</v>
      </c>
      <c r="G22" s="65" t="s">
        <v>390</v>
      </c>
      <c r="H22">
        <v>81</v>
      </c>
    </row>
    <row r="23" spans="1:8" ht="15" x14ac:dyDescent="0.2">
      <c r="A23" s="95">
        <v>21</v>
      </c>
      <c r="B23" s="96">
        <v>100</v>
      </c>
      <c r="C23" s="97" t="str">
        <f>VLOOKUP($B23,Registration!$A:$E,2,0)</f>
        <v>Kirstie</v>
      </c>
      <c r="D23" s="97" t="str">
        <f>VLOOKUP($B23,Registration!$A:$E,3,0)</f>
        <v>Rogan</v>
      </c>
      <c r="E23" s="97" t="str">
        <f>VLOOKUP($B23,Registration!$A:$E,4,0)</f>
        <v>MRR</v>
      </c>
      <c r="F23" s="98" t="str">
        <f>VLOOKUP($B23,Registration!$A:$E,5,0)</f>
        <v>F</v>
      </c>
      <c r="G23" s="99" t="s">
        <v>391</v>
      </c>
      <c r="H23">
        <v>80</v>
      </c>
    </row>
    <row r="24" spans="1:8" ht="15" x14ac:dyDescent="0.2">
      <c r="A24" s="2">
        <v>22</v>
      </c>
      <c r="B24" s="15">
        <v>136</v>
      </c>
      <c r="C24" s="4" t="str">
        <f>VLOOKUP($B24,Registration!$A:$E,2,0)</f>
        <v>Hilary</v>
      </c>
      <c r="D24" s="4" t="str">
        <f>VLOOKUP($B24,Registration!$A:$E,3,0)</f>
        <v>Cameron</v>
      </c>
      <c r="E24" s="4" t="str">
        <f>VLOOKUP($B24,Registration!$A:$E,4,0)</f>
        <v>FH</v>
      </c>
      <c r="F24" s="12" t="str">
        <f>VLOOKUP($B24,Registration!$A:$E,5,0)</f>
        <v>F40</v>
      </c>
      <c r="G24" s="65" t="s">
        <v>392</v>
      </c>
      <c r="H24">
        <v>79</v>
      </c>
    </row>
    <row r="25" spans="1:8" ht="15" x14ac:dyDescent="0.2">
      <c r="A25" s="2">
        <v>23</v>
      </c>
      <c r="B25" s="15">
        <v>141</v>
      </c>
      <c r="C25" s="4" t="str">
        <f>VLOOKUP($B25,Registration!$A:$E,2,0)</f>
        <v>Alan</v>
      </c>
      <c r="D25" s="4" t="str">
        <f>VLOOKUP($B25,Registration!$A:$E,3,0)</f>
        <v>Campbell</v>
      </c>
      <c r="E25" s="4" t="str">
        <f>VLOOKUP($B25,Registration!$A:$E,4,0)</f>
        <v>U/A</v>
      </c>
      <c r="F25" s="12" t="str">
        <f>VLOOKUP($B25,Registration!$A:$E,5,0)</f>
        <v>M40</v>
      </c>
      <c r="G25" s="65" t="s">
        <v>393</v>
      </c>
      <c r="H25">
        <v>78</v>
      </c>
    </row>
    <row r="26" spans="1:8" ht="15" x14ac:dyDescent="0.2">
      <c r="A26" s="2">
        <v>24</v>
      </c>
      <c r="B26" s="15">
        <v>129</v>
      </c>
      <c r="C26" s="4" t="str">
        <f>VLOOKUP($B26,Registration!$A:$E,2,0)</f>
        <v>Elizabeth</v>
      </c>
      <c r="D26" s="4" t="str">
        <f>VLOOKUP($B26,Registration!$A:$E,3,0)</f>
        <v>Barr</v>
      </c>
      <c r="E26" s="4" t="str">
        <f>VLOOKUP($B26,Registration!$A:$E,4,0)</f>
        <v>FH</v>
      </c>
      <c r="F26" s="12" t="str">
        <f>VLOOKUP($B26,Registration!$A:$E,5,0)</f>
        <v>F50</v>
      </c>
      <c r="G26" s="65" t="s">
        <v>394</v>
      </c>
      <c r="H26">
        <v>77</v>
      </c>
    </row>
    <row r="27" spans="1:8" ht="15" x14ac:dyDescent="0.2">
      <c r="A27" s="3">
        <v>25</v>
      </c>
      <c r="B27" s="15">
        <v>118</v>
      </c>
      <c r="C27" s="4" t="str">
        <f>VLOOKUP($B27,Registration!$A:$E,2,0)</f>
        <v>Steve</v>
      </c>
      <c r="D27" s="4" t="str">
        <f>VLOOKUP($B27,Registration!$A:$E,3,0)</f>
        <v>Donaghy</v>
      </c>
      <c r="E27" s="4" t="str">
        <f>VLOOKUP($B27,Registration!$A:$E,4,0)</f>
        <v>MRR</v>
      </c>
      <c r="F27" s="12" t="str">
        <f>VLOOKUP($B27,Registration!$A:$E,5,0)</f>
        <v>M50</v>
      </c>
      <c r="G27" s="65" t="s">
        <v>395</v>
      </c>
      <c r="H27">
        <v>76</v>
      </c>
    </row>
    <row r="28" spans="1:8" ht="15.75" thickBot="1" x14ac:dyDescent="0.25">
      <c r="A28" s="2">
        <v>26</v>
      </c>
      <c r="B28" s="28">
        <v>145</v>
      </c>
      <c r="C28" s="4" t="str">
        <f>VLOOKUP($B28,Registration!$A:$E,2,0)</f>
        <v>Garry</v>
      </c>
      <c r="D28" s="4" t="str">
        <f>VLOOKUP($B28,Registration!$A:$E,3,0)</f>
        <v>Henderson</v>
      </c>
      <c r="E28" s="4" t="str">
        <f>VLOOKUP($B28,Registration!$A:$E,4,0)</f>
        <v>MRR</v>
      </c>
      <c r="F28" s="12" t="str">
        <f>VLOOKUP($B28,Registration!$A:$E,5,0)</f>
        <v>M60</v>
      </c>
      <c r="G28" s="65" t="s">
        <v>396</v>
      </c>
      <c r="H28">
        <v>75</v>
      </c>
    </row>
    <row r="29" spans="1:8" ht="15" x14ac:dyDescent="0.2">
      <c r="A29" s="2">
        <v>27</v>
      </c>
      <c r="B29" s="15">
        <v>132</v>
      </c>
      <c r="C29" s="4" t="str">
        <f>VLOOKUP($B29,Registration!$A:$E,2,0)</f>
        <v>Lucy</v>
      </c>
      <c r="D29" s="4" t="str">
        <f>VLOOKUP($B29,Registration!$A:$E,3,0)</f>
        <v>Evans</v>
      </c>
      <c r="E29" s="4" t="str">
        <f>VLOOKUP($B29,Registration!$A:$E,4,0)</f>
        <v>FH</v>
      </c>
      <c r="F29" s="12" t="str">
        <f>VLOOKUP($B29,Registration!$A:$E,5,0)</f>
        <v>FU20</v>
      </c>
      <c r="G29" s="65" t="s">
        <v>397</v>
      </c>
      <c r="H29">
        <v>74</v>
      </c>
    </row>
    <row r="30" spans="1:8" ht="15" x14ac:dyDescent="0.2">
      <c r="A30" s="3">
        <v>28</v>
      </c>
      <c r="B30" s="15">
        <v>106</v>
      </c>
      <c r="C30" s="4" t="str">
        <f>VLOOKUP($B30,Registration!$A:$E,2,0)</f>
        <v>Mark</v>
      </c>
      <c r="D30" s="4" t="str">
        <f>VLOOKUP($B30,Registration!$A:$E,3,0)</f>
        <v>Fraser</v>
      </c>
      <c r="E30" s="4" t="str">
        <f>VLOOKUP($B30,Registration!$A:$E,4,0)</f>
        <v>MRR</v>
      </c>
      <c r="F30" s="12" t="str">
        <f>VLOOKUP($B30,Registration!$A:$E,5,0)</f>
        <v>M40</v>
      </c>
      <c r="G30" s="65" t="s">
        <v>398</v>
      </c>
      <c r="H30">
        <v>73</v>
      </c>
    </row>
    <row r="31" spans="1:8" ht="15" x14ac:dyDescent="0.2">
      <c r="A31" s="2">
        <v>29</v>
      </c>
      <c r="B31" s="15">
        <v>131</v>
      </c>
      <c r="C31" s="4" t="str">
        <f>VLOOKUP($B31,Registration!$A:$E,2,0)</f>
        <v>Colin</v>
      </c>
      <c r="D31" s="4" t="str">
        <f>VLOOKUP($B31,Registration!$A:$E,3,0)</f>
        <v>Anderson</v>
      </c>
      <c r="E31" s="4" t="str">
        <f>VLOOKUP($B31,Registration!$A:$E,4,0)</f>
        <v>U/A</v>
      </c>
      <c r="F31" s="12" t="str">
        <f>VLOOKUP($B31,Registration!$A:$E,5,0)</f>
        <v>M40</v>
      </c>
      <c r="G31" s="65" t="s">
        <v>399</v>
      </c>
      <c r="H31">
        <v>72</v>
      </c>
    </row>
    <row r="32" spans="1:8" ht="15" x14ac:dyDescent="0.2">
      <c r="A32" s="2">
        <v>30</v>
      </c>
      <c r="B32" s="15">
        <v>146</v>
      </c>
      <c r="C32" s="4" t="str">
        <f>VLOOKUP($B32,Registration!$A:$E,2,0)</f>
        <v>Todd</v>
      </c>
      <c r="D32" s="4" t="str">
        <f>VLOOKUP($B32,Registration!$A:$E,3,0)</f>
        <v>Henderson</v>
      </c>
      <c r="E32" s="4" t="str">
        <f>VLOOKUP($B32,Registration!$A:$E,4,0)</f>
        <v>U/A</v>
      </c>
      <c r="F32" s="12" t="str">
        <f>VLOOKUP($B32,Registration!$A:$E,5,0)</f>
        <v>M</v>
      </c>
      <c r="G32" s="65" t="s">
        <v>400</v>
      </c>
      <c r="H32">
        <v>71</v>
      </c>
    </row>
    <row r="33" spans="1:8" ht="15" x14ac:dyDescent="0.2">
      <c r="A33" s="3">
        <v>31</v>
      </c>
      <c r="B33" s="15">
        <v>134</v>
      </c>
      <c r="C33" s="4" t="str">
        <f>VLOOKUP($B33,Registration!$A:$E,2,0)</f>
        <v>Dave</v>
      </c>
      <c r="D33" s="4" t="str">
        <f>VLOOKUP($B33,Registration!$A:$E,3,0)</f>
        <v>McConnachie</v>
      </c>
      <c r="E33" s="4" t="str">
        <f>VLOOKUP($B33,Registration!$A:$E,4,0)</f>
        <v>U/A</v>
      </c>
      <c r="F33" s="12" t="str">
        <f>VLOOKUP($B33,Registration!$A:$E,5,0)</f>
        <v>M40</v>
      </c>
      <c r="G33" s="65" t="s">
        <v>401</v>
      </c>
      <c r="H33">
        <v>70</v>
      </c>
    </row>
    <row r="34" spans="1:8" ht="15" x14ac:dyDescent="0.2">
      <c r="A34" s="2">
        <v>32</v>
      </c>
      <c r="B34" s="15">
        <v>137</v>
      </c>
      <c r="C34" s="4" t="str">
        <f>VLOOKUP($B34,Registration!$A:$E,2,0)</f>
        <v>Lauren</v>
      </c>
      <c r="D34" s="4" t="str">
        <f>VLOOKUP($B34,Registration!$A:$E,3,0)</f>
        <v>Cameron</v>
      </c>
      <c r="E34" s="4" t="str">
        <f>VLOOKUP($B34,Registration!$A:$E,4,0)</f>
        <v>FH</v>
      </c>
      <c r="F34" s="12" t="str">
        <f>VLOOKUP($B34,Registration!$A:$E,5,0)</f>
        <v>FU20</v>
      </c>
      <c r="G34" s="65" t="s">
        <v>402</v>
      </c>
      <c r="H34">
        <v>69</v>
      </c>
    </row>
    <row r="35" spans="1:8" ht="15" x14ac:dyDescent="0.2">
      <c r="A35" s="2">
        <v>33</v>
      </c>
      <c r="B35" s="15">
        <v>135</v>
      </c>
      <c r="C35" s="4" t="str">
        <f>VLOOKUP($B35,Registration!$A:$E,2,0)</f>
        <v>Michael</v>
      </c>
      <c r="D35" s="4" t="str">
        <f>VLOOKUP($B35,Registration!$A:$E,3,0)</f>
        <v>Thain</v>
      </c>
      <c r="E35" s="4" t="str">
        <f>VLOOKUP($B35,Registration!$A:$E,4,0)</f>
        <v>U/A</v>
      </c>
      <c r="F35" s="12" t="str">
        <f>VLOOKUP($B35,Registration!$A:$E,5,0)</f>
        <v>M40</v>
      </c>
      <c r="G35" s="65" t="s">
        <v>403</v>
      </c>
      <c r="H35">
        <v>68</v>
      </c>
    </row>
    <row r="36" spans="1:8" ht="15" x14ac:dyDescent="0.2">
      <c r="A36" s="3">
        <v>34</v>
      </c>
      <c r="B36" s="15">
        <v>104</v>
      </c>
      <c r="C36" s="4" t="str">
        <f>VLOOKUP($B36,Registration!$A:$E,2,0)</f>
        <v xml:space="preserve">Niamh </v>
      </c>
      <c r="D36" s="4" t="str">
        <f>VLOOKUP($B36,Registration!$A:$E,3,0)</f>
        <v>Whelan</v>
      </c>
      <c r="E36" s="4" t="str">
        <f>VLOOKUP($B36,Registration!$A:$E,4,0)</f>
        <v>MRR</v>
      </c>
      <c r="F36" s="12" t="str">
        <f>VLOOKUP($B36,Registration!$A:$E,5,0)</f>
        <v>FU20</v>
      </c>
      <c r="G36" s="65" t="s">
        <v>404</v>
      </c>
      <c r="H36">
        <v>67</v>
      </c>
    </row>
    <row r="37" spans="1:8" ht="15" x14ac:dyDescent="0.2">
      <c r="A37" s="2">
        <v>35</v>
      </c>
      <c r="B37" s="15">
        <v>120</v>
      </c>
      <c r="C37" s="4" t="str">
        <f>VLOOKUP($B37,Registration!$A:$E,2,0)</f>
        <v>Kathryn</v>
      </c>
      <c r="D37" s="4" t="str">
        <f>VLOOKUP($B37,Registration!$A:$E,3,0)</f>
        <v>MacPherson</v>
      </c>
      <c r="E37" s="4" t="str">
        <f>VLOOKUP($B37,Registration!$A:$E,4,0)</f>
        <v>U/A</v>
      </c>
      <c r="F37" s="12" t="str">
        <f>VLOOKUP($B37,Registration!$A:$E,5,0)</f>
        <v>F40</v>
      </c>
      <c r="G37" s="65" t="s">
        <v>405</v>
      </c>
      <c r="H37">
        <v>66</v>
      </c>
    </row>
    <row r="38" spans="1:8" ht="15" x14ac:dyDescent="0.2">
      <c r="A38" s="2">
        <v>36</v>
      </c>
      <c r="B38" s="15">
        <v>147</v>
      </c>
      <c r="C38" s="4" t="str">
        <f>VLOOKUP($B38,Registration!$A:$E,2,0)</f>
        <v>Michelle</v>
      </c>
      <c r="D38" s="4" t="str">
        <f>VLOOKUP($B38,Registration!$A:$E,3,0)</f>
        <v>Russell</v>
      </c>
      <c r="E38" s="4" t="str">
        <f>VLOOKUP($B38,Registration!$A:$E,4,0)</f>
        <v>MRR</v>
      </c>
      <c r="F38" s="12" t="str">
        <f>VLOOKUP($B38,Registration!$A:$E,5,0)</f>
        <v>F</v>
      </c>
      <c r="G38" s="65" t="s">
        <v>406</v>
      </c>
      <c r="H38">
        <v>65</v>
      </c>
    </row>
    <row r="39" spans="1:8" ht="15" x14ac:dyDescent="0.2">
      <c r="A39" s="3">
        <v>37</v>
      </c>
      <c r="B39" s="15">
        <v>140</v>
      </c>
      <c r="C39" s="4" t="str">
        <f>VLOOKUP($B39,Registration!$A:$E,2,0)</f>
        <v>Ricky</v>
      </c>
      <c r="D39" s="4" t="str">
        <f>VLOOKUP($B39,Registration!$A:$E,3,0)</f>
        <v>Wells</v>
      </c>
      <c r="E39" s="4" t="str">
        <f>VLOOKUP($B39,Registration!$A:$E,4,0)</f>
        <v>U/A</v>
      </c>
      <c r="F39" s="12" t="str">
        <f>VLOOKUP($B39,Registration!$A:$E,5,0)</f>
        <v>M40</v>
      </c>
      <c r="G39" s="65" t="s">
        <v>407</v>
      </c>
      <c r="H39">
        <v>64</v>
      </c>
    </row>
    <row r="40" spans="1:8" ht="15" x14ac:dyDescent="0.2">
      <c r="A40" s="2">
        <v>38</v>
      </c>
      <c r="B40" s="15">
        <v>113</v>
      </c>
      <c r="C40" s="4" t="str">
        <f>VLOOKUP($B40,Registration!$A:$E,2,0)</f>
        <v>Amanda</v>
      </c>
      <c r="D40" s="4" t="str">
        <f>VLOOKUP($B40,Registration!$A:$E,3,0)</f>
        <v>Strang</v>
      </c>
      <c r="E40" s="4" t="str">
        <f>VLOOKUP($B40,Registration!$A:$E,4,0)</f>
        <v>MRR</v>
      </c>
      <c r="F40" s="12" t="str">
        <f>VLOOKUP($B40,Registration!$A:$E,5,0)</f>
        <v>F40</v>
      </c>
      <c r="G40" s="65" t="s">
        <v>408</v>
      </c>
      <c r="H40">
        <v>63</v>
      </c>
    </row>
    <row r="41" spans="1:8" ht="15" x14ac:dyDescent="0.2">
      <c r="A41" s="2">
        <v>39</v>
      </c>
      <c r="B41" s="15">
        <v>102</v>
      </c>
      <c r="C41" s="4" t="str">
        <f>VLOOKUP($B41,Registration!$A:$E,2,0)</f>
        <v xml:space="preserve">John </v>
      </c>
      <c r="D41" s="4" t="str">
        <f>VLOOKUP($B41,Registration!$A:$E,3,0)</f>
        <v>Pullen</v>
      </c>
      <c r="E41" s="4" t="str">
        <f>VLOOKUP($B41,Registration!$A:$E,4,0)</f>
        <v>Moravian</v>
      </c>
      <c r="F41" s="12" t="str">
        <f>VLOOKUP($B41,Registration!$A:$E,5,0)</f>
        <v>M40</v>
      </c>
      <c r="G41" s="65" t="s">
        <v>409</v>
      </c>
      <c r="H41">
        <v>62</v>
      </c>
    </row>
    <row r="42" spans="1:8" ht="15" x14ac:dyDescent="0.2">
      <c r="A42" s="3">
        <v>40</v>
      </c>
      <c r="B42" s="15">
        <v>144</v>
      </c>
      <c r="C42" s="4" t="str">
        <f>VLOOKUP($B42,Registration!$A:$E,2,0)</f>
        <v>Kaisa</v>
      </c>
      <c r="D42" s="4" t="str">
        <f>VLOOKUP($B42,Registration!$A:$E,3,0)</f>
        <v>Oikkonen</v>
      </c>
      <c r="E42" s="4" t="str">
        <f>VLOOKUP($B42,Registration!$A:$E,4,0)</f>
        <v>FH</v>
      </c>
      <c r="F42" s="12" t="str">
        <f>VLOOKUP($B42,Registration!$A:$E,5,0)</f>
        <v>F</v>
      </c>
      <c r="G42" s="65" t="s">
        <v>410</v>
      </c>
      <c r="H42">
        <v>61</v>
      </c>
    </row>
    <row r="43" spans="1:8" ht="15" x14ac:dyDescent="0.2">
      <c r="A43" s="2">
        <v>41</v>
      </c>
      <c r="B43" s="15">
        <v>149</v>
      </c>
      <c r="C43" s="4" t="str">
        <f>VLOOKUP($B43,Registration!$A:$E,2,0)</f>
        <v>Dawn</v>
      </c>
      <c r="D43" s="4" t="str">
        <f>VLOOKUP($B43,Registration!$A:$E,3,0)</f>
        <v>Thirkell</v>
      </c>
      <c r="E43" s="4" t="str">
        <f>VLOOKUP($B43,Registration!$A:$E,4,0)</f>
        <v>EAAC</v>
      </c>
      <c r="F43" s="12" t="str">
        <f>VLOOKUP($B43,Registration!$A:$E,5,0)</f>
        <v>F40</v>
      </c>
      <c r="G43" s="65" t="s">
        <v>411</v>
      </c>
      <c r="H43">
        <v>60</v>
      </c>
    </row>
    <row r="44" spans="1:8" ht="15" x14ac:dyDescent="0.2">
      <c r="A44" s="2">
        <v>42</v>
      </c>
      <c r="B44" s="15">
        <v>142</v>
      </c>
      <c r="C44" s="4" t="str">
        <f>VLOOKUP($B44,Registration!$A:$E,2,0)</f>
        <v>Fran</v>
      </c>
      <c r="D44" s="4" t="str">
        <f>VLOOKUP($B44,Registration!$A:$E,3,0)</f>
        <v>Russell</v>
      </c>
      <c r="E44" s="4" t="str">
        <f>VLOOKUP($B44,Registration!$A:$E,4,0)</f>
        <v>FH</v>
      </c>
      <c r="F44" s="12" t="str">
        <f>VLOOKUP($B44,Registration!$A:$E,5,0)</f>
        <v>F50</v>
      </c>
      <c r="G44" s="65" t="s">
        <v>412</v>
      </c>
      <c r="H44">
        <v>59</v>
      </c>
    </row>
    <row r="45" spans="1:8" ht="15" x14ac:dyDescent="0.2">
      <c r="A45" s="3">
        <v>43</v>
      </c>
      <c r="B45" s="15">
        <v>111</v>
      </c>
      <c r="C45" s="4" t="str">
        <f>VLOOKUP($B45,Registration!$A:$E,2,0)</f>
        <v>James</v>
      </c>
      <c r="D45" s="4" t="str">
        <f>VLOOKUP($B45,Registration!$A:$E,3,0)</f>
        <v>Graham</v>
      </c>
      <c r="E45" s="4" t="str">
        <f>VLOOKUP($B45,Registration!$A:$E,4,0)</f>
        <v>NRR</v>
      </c>
      <c r="F45" s="12" t="str">
        <f>VLOOKUP($B45,Registration!$A:$E,5,0)</f>
        <v>M60</v>
      </c>
      <c r="G45" s="65" t="s">
        <v>413</v>
      </c>
      <c r="H45">
        <v>58</v>
      </c>
    </row>
    <row r="46" spans="1:8" ht="15" x14ac:dyDescent="0.2">
      <c r="A46" s="2">
        <v>44</v>
      </c>
      <c r="B46" s="15">
        <v>105</v>
      </c>
      <c r="C46" s="4" t="str">
        <f>VLOOKUP($B46,Registration!$A:$E,2,0)</f>
        <v>Alison</v>
      </c>
      <c r="D46" s="4" t="str">
        <f>VLOOKUP($B46,Registration!$A:$E,3,0)</f>
        <v>Ruickbie</v>
      </c>
      <c r="E46" s="4" t="str">
        <f>VLOOKUP($B46,Registration!$A:$E,4,0)</f>
        <v>JS Elgin</v>
      </c>
      <c r="F46" s="12" t="str">
        <f>VLOOKUP($B46,Registration!$A:$E,5,0)</f>
        <v>F40</v>
      </c>
      <c r="G46" s="65" t="s">
        <v>414</v>
      </c>
      <c r="H46">
        <v>57</v>
      </c>
    </row>
    <row r="47" spans="1:8" ht="15" x14ac:dyDescent="0.2">
      <c r="A47" s="2">
        <v>45</v>
      </c>
      <c r="B47" s="15">
        <v>117</v>
      </c>
      <c r="C47" s="4" t="str">
        <f>VLOOKUP($B47,Registration!$A:$E,2,0)</f>
        <v>Stuart</v>
      </c>
      <c r="D47" s="4" t="str">
        <f>VLOOKUP($B47,Registration!$A:$E,3,0)</f>
        <v>Burn</v>
      </c>
      <c r="E47" s="4" t="str">
        <f>VLOOKUP($B47,Registration!$A:$E,4,0)</f>
        <v>FH</v>
      </c>
      <c r="F47" s="12" t="str">
        <f>VLOOKUP($B47,Registration!$A:$E,5,0)</f>
        <v>M60</v>
      </c>
      <c r="G47" s="65" t="s">
        <v>415</v>
      </c>
      <c r="H47">
        <v>56</v>
      </c>
    </row>
    <row r="48" spans="1:8" ht="15" x14ac:dyDescent="0.2">
      <c r="A48" s="3">
        <v>46</v>
      </c>
      <c r="B48" s="15">
        <v>101</v>
      </c>
      <c r="C48" s="4" t="str">
        <f>VLOOKUP($B48,Registration!$A:$E,2,0)</f>
        <v xml:space="preserve">Shona </v>
      </c>
      <c r="D48" s="4" t="str">
        <f>VLOOKUP($B48,Registration!$A:$E,3,0)</f>
        <v>Spencer</v>
      </c>
      <c r="E48" s="4" t="str">
        <f>VLOOKUP($B48,Registration!$A:$E,4,0)</f>
        <v>FH</v>
      </c>
      <c r="F48" s="12" t="str">
        <f>VLOOKUP($B48,Registration!$A:$E,5,0)</f>
        <v>F50</v>
      </c>
      <c r="G48" s="65" t="s">
        <v>416</v>
      </c>
      <c r="H48">
        <v>55</v>
      </c>
    </row>
    <row r="49" spans="1:8" ht="15" x14ac:dyDescent="0.2">
      <c r="A49" s="2">
        <v>47</v>
      </c>
      <c r="B49" s="15">
        <v>124</v>
      </c>
      <c r="C49" s="4" t="str">
        <f>VLOOKUP($B49,Registration!$A:$E,2,0)</f>
        <v>Malcolm</v>
      </c>
      <c r="D49" s="4" t="str">
        <f>VLOOKUP($B49,Registration!$A:$E,3,0)</f>
        <v>Christie</v>
      </c>
      <c r="E49" s="4" t="str">
        <f>VLOOKUP($B49,Registration!$A:$E,4,0)</f>
        <v>EAAC</v>
      </c>
      <c r="F49" s="12" t="str">
        <f>VLOOKUP($B49,Registration!$A:$E,5,0)</f>
        <v>M60</v>
      </c>
      <c r="G49" s="65" t="s">
        <v>417</v>
      </c>
      <c r="H49">
        <v>54</v>
      </c>
    </row>
    <row r="50" spans="1:8" ht="15" x14ac:dyDescent="0.2">
      <c r="A50" s="2">
        <v>48</v>
      </c>
      <c r="B50" s="15">
        <v>110</v>
      </c>
      <c r="C50" s="4" t="str">
        <f>VLOOKUP($B50,Registration!$A:$E,2,0)</f>
        <v>Ken</v>
      </c>
      <c r="D50" s="4" t="str">
        <f>VLOOKUP($B50,Registration!$A:$E,3,0)</f>
        <v>Anderson</v>
      </c>
      <c r="E50" s="4" t="str">
        <f>VLOOKUP($B50,Registration!$A:$E,4,0)</f>
        <v>Moravian</v>
      </c>
      <c r="F50" s="12" t="str">
        <f>VLOOKUP($B50,Registration!$A:$E,5,0)</f>
        <v>M50</v>
      </c>
      <c r="G50" s="65" t="s">
        <v>418</v>
      </c>
      <c r="H50">
        <v>53</v>
      </c>
    </row>
    <row r="51" spans="1:8" ht="15" x14ac:dyDescent="0.2">
      <c r="A51" s="3">
        <v>49</v>
      </c>
      <c r="B51" s="15">
        <v>116</v>
      </c>
      <c r="C51" s="4" t="str">
        <f>VLOOKUP($B51,Registration!$A:$E,2,0)</f>
        <v>Julie</v>
      </c>
      <c r="D51" s="4" t="str">
        <f>VLOOKUP($B51,Registration!$A:$E,3,0)</f>
        <v>Adam</v>
      </c>
      <c r="E51" s="4" t="str">
        <f>VLOOKUP($B51,Registration!$A:$E,4,0)</f>
        <v>JS Elgin</v>
      </c>
      <c r="F51" s="12" t="str">
        <f>VLOOKUP($B51,Registration!$A:$E,5,0)</f>
        <v>F40</v>
      </c>
      <c r="G51" s="65" t="s">
        <v>419</v>
      </c>
      <c r="H51">
        <v>52</v>
      </c>
    </row>
    <row r="52" spans="1:8" ht="15" x14ac:dyDescent="0.2">
      <c r="A52" s="2">
        <v>50</v>
      </c>
      <c r="B52" s="15">
        <v>115</v>
      </c>
      <c r="C52" s="4" t="str">
        <f>VLOOKUP($B52,Registration!$A:$E,2,0)</f>
        <v xml:space="preserve">David </v>
      </c>
      <c r="D52" s="4" t="str">
        <f>VLOOKUP($B52,Registration!$A:$E,3,0)</f>
        <v>Adam</v>
      </c>
      <c r="E52" s="4" t="str">
        <f>VLOOKUP($B52,Registration!$A:$E,4,0)</f>
        <v>MRR</v>
      </c>
      <c r="F52" s="12" t="str">
        <f>VLOOKUP($B52,Registration!$A:$E,5,0)</f>
        <v>M40</v>
      </c>
      <c r="G52" s="65" t="s">
        <v>420</v>
      </c>
      <c r="H52">
        <v>51</v>
      </c>
    </row>
    <row r="53" spans="1:8" ht="15" x14ac:dyDescent="0.2">
      <c r="A53" s="2">
        <v>51</v>
      </c>
      <c r="B53" s="15"/>
      <c r="C53" s="4" t="e">
        <f>VLOOKUP($B53,Registration!$A:$E,2,0)</f>
        <v>#N/A</v>
      </c>
      <c r="D53" s="4" t="e">
        <f>VLOOKUP($B53,Registration!$A:$E,3,0)</f>
        <v>#N/A</v>
      </c>
      <c r="E53" s="4" t="e">
        <f>VLOOKUP($B53,Registration!$A:$E,4,0)</f>
        <v>#N/A</v>
      </c>
      <c r="F53" s="12" t="e">
        <f>VLOOKUP($B53,Registration!$A:$E,5,0)</f>
        <v>#N/A</v>
      </c>
      <c r="G53" s="36"/>
      <c r="H53">
        <v>50</v>
      </c>
    </row>
    <row r="54" spans="1:8" ht="15" x14ac:dyDescent="0.2">
      <c r="A54" s="3">
        <v>52</v>
      </c>
      <c r="B54" s="15"/>
      <c r="C54" s="4" t="e">
        <f>VLOOKUP($B54,Registration!$A:$E,2,0)</f>
        <v>#N/A</v>
      </c>
      <c r="D54" s="4" t="e">
        <f>VLOOKUP($B54,Registration!$A:$E,3,0)</f>
        <v>#N/A</v>
      </c>
      <c r="E54" s="4" t="e">
        <f>VLOOKUP($B54,Registration!$A:$E,4,0)</f>
        <v>#N/A</v>
      </c>
      <c r="F54" s="12" t="e">
        <f>VLOOKUP($B54,Registration!$A:$E,5,0)</f>
        <v>#N/A</v>
      </c>
      <c r="G54" s="36"/>
      <c r="H54">
        <v>49</v>
      </c>
    </row>
    <row r="55" spans="1:8" ht="15" x14ac:dyDescent="0.2">
      <c r="A55" s="2">
        <v>53</v>
      </c>
      <c r="B55" s="15"/>
      <c r="C55" s="4" t="e">
        <f>VLOOKUP($B55,Registration!$A:$E,2,0)</f>
        <v>#N/A</v>
      </c>
      <c r="D55" s="4" t="e">
        <f>VLOOKUP($B55,Registration!$A:$E,3,0)</f>
        <v>#N/A</v>
      </c>
      <c r="E55" s="4" t="e">
        <f>VLOOKUP($B55,Registration!$A:$E,4,0)</f>
        <v>#N/A</v>
      </c>
      <c r="F55" s="12" t="e">
        <f>VLOOKUP($B55,Registration!$A:$E,5,0)</f>
        <v>#N/A</v>
      </c>
      <c r="G55" s="36"/>
      <c r="H55">
        <v>48</v>
      </c>
    </row>
    <row r="56" spans="1:8" ht="15" x14ac:dyDescent="0.2">
      <c r="A56" s="2">
        <v>54</v>
      </c>
      <c r="B56" s="15"/>
      <c r="C56" s="4" t="e">
        <f>VLOOKUP($B56,Registration!$A:$E,2,0)</f>
        <v>#N/A</v>
      </c>
      <c r="D56" s="4" t="e">
        <f>VLOOKUP($B56,Registration!$A:$E,3,0)</f>
        <v>#N/A</v>
      </c>
      <c r="E56" s="4" t="e">
        <f>VLOOKUP($B56,Registration!$A:$E,4,0)</f>
        <v>#N/A</v>
      </c>
      <c r="F56" s="12" t="e">
        <f>VLOOKUP($B56,Registration!$A:$E,5,0)</f>
        <v>#N/A</v>
      </c>
      <c r="G56" s="36"/>
      <c r="H56">
        <v>47</v>
      </c>
    </row>
    <row r="57" spans="1:8" ht="15" x14ac:dyDescent="0.2">
      <c r="A57" s="3">
        <v>55</v>
      </c>
      <c r="B57" s="15"/>
      <c r="C57" s="4" t="e">
        <f>VLOOKUP($B57,Registration!$A:$E,2,0)</f>
        <v>#N/A</v>
      </c>
      <c r="D57" s="4" t="e">
        <f>VLOOKUP($B57,Registration!$A:$E,3,0)</f>
        <v>#N/A</v>
      </c>
      <c r="E57" s="4" t="e">
        <f>VLOOKUP($B57,Registration!$A:$E,4,0)</f>
        <v>#N/A</v>
      </c>
      <c r="F57" s="12" t="e">
        <f>VLOOKUP($B57,Registration!$A:$E,5,0)</f>
        <v>#N/A</v>
      </c>
      <c r="G57" s="36"/>
      <c r="H57">
        <v>46</v>
      </c>
    </row>
    <row r="58" spans="1:8" ht="15" x14ac:dyDescent="0.2">
      <c r="A58" s="2">
        <v>56</v>
      </c>
      <c r="B58" s="15"/>
      <c r="C58" s="4" t="e">
        <f>VLOOKUP($B58,Registration!$A:$E,2,0)</f>
        <v>#N/A</v>
      </c>
      <c r="D58" s="4" t="e">
        <f>VLOOKUP($B58,Registration!$A:$E,3,0)</f>
        <v>#N/A</v>
      </c>
      <c r="E58" s="4" t="e">
        <f>VLOOKUP($B58,Registration!$A:$E,4,0)</f>
        <v>#N/A</v>
      </c>
      <c r="F58" s="12" t="e">
        <f>VLOOKUP($B58,Registration!$A:$E,5,0)</f>
        <v>#N/A</v>
      </c>
      <c r="G58" s="36"/>
      <c r="H58">
        <v>45</v>
      </c>
    </row>
    <row r="59" spans="1:8" ht="15" x14ac:dyDescent="0.2">
      <c r="A59" s="2">
        <v>57</v>
      </c>
      <c r="B59" s="15"/>
      <c r="C59" s="4" t="e">
        <f>VLOOKUP($B59,Registration!$A:$E,2,0)</f>
        <v>#N/A</v>
      </c>
      <c r="D59" s="4" t="e">
        <f>VLOOKUP($B59,Registration!$A:$E,3,0)</f>
        <v>#N/A</v>
      </c>
      <c r="E59" s="4" t="e">
        <f>VLOOKUP($B59,Registration!$A:$E,4,0)</f>
        <v>#N/A</v>
      </c>
      <c r="F59" s="12" t="e">
        <f>VLOOKUP($B59,Registration!$A:$E,5,0)</f>
        <v>#N/A</v>
      </c>
      <c r="G59" s="36"/>
      <c r="H59">
        <v>44</v>
      </c>
    </row>
    <row r="60" spans="1:8" ht="15" x14ac:dyDescent="0.2">
      <c r="A60" s="3">
        <v>58</v>
      </c>
      <c r="B60" s="15"/>
      <c r="C60" s="4" t="e">
        <f>VLOOKUP($B60,Registration!$A:$E,2,0)</f>
        <v>#N/A</v>
      </c>
      <c r="D60" s="4" t="e">
        <f>VLOOKUP($B60,Registration!$A:$E,3,0)</f>
        <v>#N/A</v>
      </c>
      <c r="E60" s="4" t="e">
        <f>VLOOKUP($B60,Registration!$A:$E,4,0)</f>
        <v>#N/A</v>
      </c>
      <c r="F60" s="12" t="e">
        <f>VLOOKUP($B60,Registration!$A:$E,5,0)</f>
        <v>#N/A</v>
      </c>
      <c r="G60" s="36"/>
      <c r="H60">
        <v>43</v>
      </c>
    </row>
    <row r="61" spans="1:8" ht="15" x14ac:dyDescent="0.2">
      <c r="A61" s="2">
        <v>59</v>
      </c>
      <c r="B61" s="15"/>
      <c r="C61" s="4" t="e">
        <f>VLOOKUP($B61,Registration!$A:$E,2,0)</f>
        <v>#N/A</v>
      </c>
      <c r="D61" s="4" t="e">
        <f>VLOOKUP($B61,Registration!$A:$E,3,0)</f>
        <v>#N/A</v>
      </c>
      <c r="E61" s="4" t="e">
        <f>VLOOKUP($B61,Registration!$A:$E,4,0)</f>
        <v>#N/A</v>
      </c>
      <c r="F61" s="12" t="e">
        <f>VLOOKUP($B61,Registration!$A:$E,5,0)</f>
        <v>#N/A</v>
      </c>
      <c r="G61" s="36"/>
      <c r="H61">
        <v>42</v>
      </c>
    </row>
    <row r="62" spans="1:8" ht="15" x14ac:dyDescent="0.2">
      <c r="A62" s="2">
        <v>60</v>
      </c>
      <c r="B62" s="15"/>
      <c r="C62" s="4" t="e">
        <f>VLOOKUP($B62,Registration!$A:$E,2,0)</f>
        <v>#N/A</v>
      </c>
      <c r="D62" s="4" t="e">
        <f>VLOOKUP($B62,Registration!$A:$E,3,0)</f>
        <v>#N/A</v>
      </c>
      <c r="E62" s="4" t="e">
        <f>VLOOKUP($B62,Registration!$A:$E,4,0)</f>
        <v>#N/A</v>
      </c>
      <c r="F62" s="12" t="e">
        <f>VLOOKUP($B62,Registration!$A:$E,5,0)</f>
        <v>#N/A</v>
      </c>
      <c r="G62" s="36"/>
      <c r="H62">
        <v>41</v>
      </c>
    </row>
    <row r="63" spans="1:8" ht="15" x14ac:dyDescent="0.2">
      <c r="A63" s="3">
        <v>61</v>
      </c>
      <c r="B63" s="15"/>
      <c r="C63" s="4" t="e">
        <f>VLOOKUP($B63,Registration!$A:$E,2,0)</f>
        <v>#N/A</v>
      </c>
      <c r="D63" s="4" t="e">
        <f>VLOOKUP($B63,Registration!$A:$E,3,0)</f>
        <v>#N/A</v>
      </c>
      <c r="E63" s="4" t="e">
        <f>VLOOKUP($B63,Registration!$A:$E,4,0)</f>
        <v>#N/A</v>
      </c>
      <c r="F63" s="12" t="e">
        <f>VLOOKUP($B63,Registration!$A:$E,5,0)</f>
        <v>#N/A</v>
      </c>
      <c r="G63" s="36"/>
      <c r="H63">
        <v>40</v>
      </c>
    </row>
    <row r="64" spans="1:8" ht="15" x14ac:dyDescent="0.2">
      <c r="A64" s="2">
        <v>62</v>
      </c>
      <c r="B64" s="15"/>
      <c r="C64" s="4" t="e">
        <f>VLOOKUP($B64,Registration!$A:$E,2,0)</f>
        <v>#N/A</v>
      </c>
      <c r="D64" s="4" t="e">
        <f>VLOOKUP($B64,Registration!$A:$E,3,0)</f>
        <v>#N/A</v>
      </c>
      <c r="E64" s="4" t="e">
        <f>VLOOKUP($B64,Registration!$A:$E,4,0)</f>
        <v>#N/A</v>
      </c>
      <c r="F64" s="12" t="e">
        <f>VLOOKUP($B64,Registration!$A:$E,5,0)</f>
        <v>#N/A</v>
      </c>
      <c r="G64" s="36"/>
      <c r="H64">
        <v>39</v>
      </c>
    </row>
    <row r="65" spans="1:8" ht="15" x14ac:dyDescent="0.2">
      <c r="A65" s="2">
        <v>63</v>
      </c>
      <c r="B65" s="15"/>
      <c r="C65" s="4" t="e">
        <f>VLOOKUP($B65,Registration!$A:$E,2,0)</f>
        <v>#N/A</v>
      </c>
      <c r="D65" s="4" t="e">
        <f>VLOOKUP($B65,Registration!$A:$E,3,0)</f>
        <v>#N/A</v>
      </c>
      <c r="E65" s="4" t="e">
        <f>VLOOKUP($B65,Registration!$A:$E,4,0)</f>
        <v>#N/A</v>
      </c>
      <c r="F65" s="12" t="e">
        <f>VLOOKUP($B65,Registration!$A:$E,5,0)</f>
        <v>#N/A</v>
      </c>
      <c r="G65" s="36"/>
      <c r="H65">
        <v>38</v>
      </c>
    </row>
    <row r="66" spans="1:8" ht="15" x14ac:dyDescent="0.2">
      <c r="A66" s="3">
        <v>64</v>
      </c>
      <c r="B66" s="15"/>
      <c r="C66" s="4" t="e">
        <f>VLOOKUP($B66,Registration!$A:$E,2,0)</f>
        <v>#N/A</v>
      </c>
      <c r="D66" s="4" t="e">
        <f>VLOOKUP($B66,Registration!$A:$E,3,0)</f>
        <v>#N/A</v>
      </c>
      <c r="E66" s="4" t="e">
        <f>VLOOKUP($B66,Registration!$A:$E,4,0)</f>
        <v>#N/A</v>
      </c>
      <c r="F66" s="12" t="e">
        <f>VLOOKUP($B66,Registration!$A:$E,5,0)</f>
        <v>#N/A</v>
      </c>
      <c r="G66" s="36"/>
      <c r="H66">
        <v>37</v>
      </c>
    </row>
    <row r="67" spans="1:8" ht="15" x14ac:dyDescent="0.2">
      <c r="A67" s="2">
        <v>65</v>
      </c>
      <c r="B67" s="15"/>
      <c r="C67" s="4" t="e">
        <f>VLOOKUP($B67,Registration!$A:$E,2,0)</f>
        <v>#N/A</v>
      </c>
      <c r="D67" s="4" t="e">
        <f>VLOOKUP($B67,Registration!$A:$E,3,0)</f>
        <v>#N/A</v>
      </c>
      <c r="E67" s="4" t="e">
        <f>VLOOKUP($B67,Registration!$A:$E,4,0)</f>
        <v>#N/A</v>
      </c>
      <c r="F67" s="12" t="e">
        <f>VLOOKUP($B67,Registration!$A:$E,5,0)</f>
        <v>#N/A</v>
      </c>
      <c r="G67" s="36"/>
      <c r="H67">
        <v>36</v>
      </c>
    </row>
    <row r="68" spans="1:8" ht="15" x14ac:dyDescent="0.2">
      <c r="A68" s="2">
        <v>66</v>
      </c>
      <c r="B68" s="15"/>
      <c r="C68" s="4" t="e">
        <f>VLOOKUP($B68,Registration!$A:$E,2,0)</f>
        <v>#N/A</v>
      </c>
      <c r="D68" s="4" t="e">
        <f>VLOOKUP($B68,Registration!$A:$E,3,0)</f>
        <v>#N/A</v>
      </c>
      <c r="E68" s="4" t="e">
        <f>VLOOKUP($B68,Registration!$A:$E,4,0)</f>
        <v>#N/A</v>
      </c>
      <c r="F68" s="12" t="e">
        <f>VLOOKUP($B68,Registration!$A:$E,5,0)</f>
        <v>#N/A</v>
      </c>
      <c r="G68" s="36"/>
      <c r="H68">
        <v>35</v>
      </c>
    </row>
    <row r="69" spans="1:8" ht="15" x14ac:dyDescent="0.2">
      <c r="A69" s="3">
        <v>67</v>
      </c>
      <c r="B69" s="15"/>
      <c r="C69" s="4" t="e">
        <f>VLOOKUP($B69,Registration!$A:$E,2,0)</f>
        <v>#N/A</v>
      </c>
      <c r="D69" s="4" t="e">
        <f>VLOOKUP($B69,Registration!$A:$E,3,0)</f>
        <v>#N/A</v>
      </c>
      <c r="E69" s="4" t="e">
        <f>VLOOKUP($B69,Registration!$A:$E,4,0)</f>
        <v>#N/A</v>
      </c>
      <c r="F69" s="12" t="e">
        <f>VLOOKUP($B69,Registration!$A:$E,5,0)</f>
        <v>#N/A</v>
      </c>
      <c r="G69" s="36"/>
      <c r="H69">
        <v>34</v>
      </c>
    </row>
    <row r="70" spans="1:8" ht="15" x14ac:dyDescent="0.2">
      <c r="A70" s="2">
        <v>68</v>
      </c>
      <c r="B70" s="15"/>
      <c r="C70" s="4" t="e">
        <f>VLOOKUP($B70,Registration!$A:$E,2,0)</f>
        <v>#N/A</v>
      </c>
      <c r="D70" s="4" t="e">
        <f>VLOOKUP($B70,Registration!$A:$E,3,0)</f>
        <v>#N/A</v>
      </c>
      <c r="E70" s="4" t="e">
        <f>VLOOKUP($B70,Registration!$A:$E,4,0)</f>
        <v>#N/A</v>
      </c>
      <c r="F70" s="12" t="e">
        <f>VLOOKUP($B70,Registration!$A:$E,5,0)</f>
        <v>#N/A</v>
      </c>
      <c r="G70" s="36"/>
      <c r="H70">
        <v>33</v>
      </c>
    </row>
    <row r="71" spans="1:8" ht="15" x14ac:dyDescent="0.2">
      <c r="A71" s="2">
        <v>69</v>
      </c>
      <c r="B71" s="15"/>
      <c r="C71" s="4" t="e">
        <f>VLOOKUP($B71,Registration!$A:$E,2,0)</f>
        <v>#N/A</v>
      </c>
      <c r="D71" s="4" t="e">
        <f>VLOOKUP($B71,Registration!$A:$E,3,0)</f>
        <v>#N/A</v>
      </c>
      <c r="E71" s="4" t="e">
        <f>VLOOKUP($B71,Registration!$A:$E,4,0)</f>
        <v>#N/A</v>
      </c>
      <c r="F71" s="12" t="e">
        <f>VLOOKUP($B71,Registration!$A:$E,5,0)</f>
        <v>#N/A</v>
      </c>
      <c r="G71" s="36"/>
      <c r="H71">
        <v>32</v>
      </c>
    </row>
    <row r="72" spans="1:8" ht="15" x14ac:dyDescent="0.2">
      <c r="A72" s="3">
        <v>70</v>
      </c>
      <c r="B72" s="15"/>
      <c r="C72" s="4" t="e">
        <f>VLOOKUP($B72,Registration!$A:$E,2,0)</f>
        <v>#N/A</v>
      </c>
      <c r="D72" s="4" t="e">
        <f>VLOOKUP($B72,Registration!$A:$E,3,0)</f>
        <v>#N/A</v>
      </c>
      <c r="E72" s="4" t="e">
        <f>VLOOKUP($B72,Registration!$A:$E,4,0)</f>
        <v>#N/A</v>
      </c>
      <c r="F72" s="12" t="e">
        <f>VLOOKUP($B72,Registration!$A:$E,5,0)</f>
        <v>#N/A</v>
      </c>
      <c r="G72" s="36"/>
      <c r="H72">
        <v>31</v>
      </c>
    </row>
    <row r="73" spans="1:8" ht="15" x14ac:dyDescent="0.2">
      <c r="A73" s="2">
        <v>71</v>
      </c>
      <c r="B73" s="15"/>
      <c r="C73" s="4" t="e">
        <f>VLOOKUP($B73,Registration!$A:$E,2,0)</f>
        <v>#N/A</v>
      </c>
      <c r="D73" s="4" t="e">
        <f>VLOOKUP($B73,Registration!$A:$E,3,0)</f>
        <v>#N/A</v>
      </c>
      <c r="E73" s="4" t="e">
        <f>VLOOKUP($B73,Registration!$A:$E,4,0)</f>
        <v>#N/A</v>
      </c>
      <c r="F73" s="12" t="e">
        <f>VLOOKUP($B73,Registration!$A:$E,5,0)</f>
        <v>#N/A</v>
      </c>
      <c r="G73" s="36"/>
      <c r="H73">
        <v>30</v>
      </c>
    </row>
    <row r="74" spans="1:8" ht="15" x14ac:dyDescent="0.2">
      <c r="A74" s="2">
        <v>72</v>
      </c>
      <c r="B74" s="15"/>
      <c r="C74" s="4" t="e">
        <f>VLOOKUP($B74,Registration!$A:$E,2,0)</f>
        <v>#N/A</v>
      </c>
      <c r="D74" s="4" t="e">
        <f>VLOOKUP($B74,Registration!$A:$E,3,0)</f>
        <v>#N/A</v>
      </c>
      <c r="E74" s="4" t="e">
        <f>VLOOKUP($B74,Registration!$A:$E,4,0)</f>
        <v>#N/A</v>
      </c>
      <c r="F74" s="12" t="e">
        <f>VLOOKUP($B74,Registration!$A:$E,5,0)</f>
        <v>#N/A</v>
      </c>
      <c r="G74" s="36"/>
      <c r="H74">
        <v>29</v>
      </c>
    </row>
    <row r="75" spans="1:8" ht="15" x14ac:dyDescent="0.2">
      <c r="A75" s="3">
        <v>73</v>
      </c>
      <c r="B75" s="15"/>
      <c r="C75" s="4" t="e">
        <f>VLOOKUP($B75,Registration!$A:$E,2,0)</f>
        <v>#N/A</v>
      </c>
      <c r="D75" s="4" t="e">
        <f>VLOOKUP($B75,Registration!$A:$E,3,0)</f>
        <v>#N/A</v>
      </c>
      <c r="E75" s="4" t="e">
        <f>VLOOKUP($B75,Registration!$A:$E,4,0)</f>
        <v>#N/A</v>
      </c>
      <c r="F75" s="12" t="e">
        <f>VLOOKUP($B75,Registration!$A:$E,5,0)</f>
        <v>#N/A</v>
      </c>
      <c r="G75" s="36"/>
      <c r="H75">
        <v>28</v>
      </c>
    </row>
    <row r="76" spans="1:8" ht="15" x14ac:dyDescent="0.2">
      <c r="A76" s="2">
        <v>74</v>
      </c>
      <c r="B76" s="15"/>
      <c r="C76" s="4" t="e">
        <f>VLOOKUP($B76,Registration!$A:$E,2,0)</f>
        <v>#N/A</v>
      </c>
      <c r="D76" s="4" t="e">
        <f>VLOOKUP($B76,Registration!$A:$E,3,0)</f>
        <v>#N/A</v>
      </c>
      <c r="E76" s="4" t="e">
        <f>VLOOKUP($B76,Registration!$A:$E,4,0)</f>
        <v>#N/A</v>
      </c>
      <c r="F76" s="12" t="e">
        <f>VLOOKUP($B76,Registration!$A:$E,5,0)</f>
        <v>#N/A</v>
      </c>
      <c r="G76" s="36"/>
      <c r="H76">
        <v>27</v>
      </c>
    </row>
    <row r="77" spans="1:8" ht="15" x14ac:dyDescent="0.2">
      <c r="A77" s="2">
        <v>75</v>
      </c>
      <c r="B77" s="15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2" t="e">
        <f>VLOOKUP($B77,Registration!$A:$E,5,0)</f>
        <v>#N/A</v>
      </c>
      <c r="G77" s="36"/>
      <c r="H77">
        <v>26</v>
      </c>
    </row>
    <row r="78" spans="1:8" ht="15" x14ac:dyDescent="0.2">
      <c r="A78" s="3">
        <v>76</v>
      </c>
      <c r="B78" s="15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2" t="e">
        <f>VLOOKUP($B78,Registration!$A:$E,5,0)</f>
        <v>#N/A</v>
      </c>
      <c r="G78" s="36"/>
      <c r="H78">
        <v>25</v>
      </c>
    </row>
    <row r="79" spans="1:8" ht="15" x14ac:dyDescent="0.2">
      <c r="A79" s="2">
        <v>77</v>
      </c>
      <c r="B79" s="15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2" t="e">
        <f>VLOOKUP($B79,Registration!$A:$E,5,0)</f>
        <v>#N/A</v>
      </c>
      <c r="G79" s="36"/>
      <c r="H79">
        <v>24</v>
      </c>
    </row>
    <row r="80" spans="1:8" ht="15" x14ac:dyDescent="0.2">
      <c r="A80" s="2">
        <v>78</v>
      </c>
      <c r="B80" s="15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2" t="e">
        <f>VLOOKUP($B80,Registration!$A:$E,5,0)</f>
        <v>#N/A</v>
      </c>
      <c r="G80" s="36"/>
      <c r="H80">
        <v>23</v>
      </c>
    </row>
    <row r="81" spans="1:8" ht="15" x14ac:dyDescent="0.2">
      <c r="A81" s="2">
        <v>79</v>
      </c>
      <c r="B81" s="15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2" t="e">
        <f>VLOOKUP($B81,Registration!$A:$E,5,0)</f>
        <v>#N/A</v>
      </c>
      <c r="G81" s="36"/>
      <c r="H81">
        <v>22</v>
      </c>
    </row>
    <row r="82" spans="1:8" ht="15" x14ac:dyDescent="0.2">
      <c r="A82" s="3">
        <v>80</v>
      </c>
      <c r="B82" s="15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2" t="e">
        <f>VLOOKUP($B82,Registration!$A:$E,5,0)</f>
        <v>#N/A</v>
      </c>
      <c r="G82" s="36"/>
      <c r="H82">
        <v>21</v>
      </c>
    </row>
    <row r="83" spans="1:8" ht="15" x14ac:dyDescent="0.2">
      <c r="A83" s="2">
        <v>81</v>
      </c>
      <c r="B83" s="15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2" t="e">
        <f>VLOOKUP($B83,Registration!$A:$E,5,0)</f>
        <v>#N/A</v>
      </c>
      <c r="G83" s="36"/>
      <c r="H83">
        <v>20</v>
      </c>
    </row>
    <row r="84" spans="1:8" ht="15" x14ac:dyDescent="0.2">
      <c r="A84" s="2">
        <v>82</v>
      </c>
      <c r="B84" s="15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2" t="e">
        <f>VLOOKUP($B84,Registration!$A:$E,5,0)</f>
        <v>#N/A</v>
      </c>
      <c r="G84" s="57"/>
      <c r="H84">
        <v>19</v>
      </c>
    </row>
    <row r="85" spans="1:8" ht="15" x14ac:dyDescent="0.2">
      <c r="A85" s="3">
        <v>83</v>
      </c>
      <c r="B85" s="15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2" t="e">
        <f>VLOOKUP($B85,Registration!$A:$E,5,0)</f>
        <v>#N/A</v>
      </c>
      <c r="G85" s="57"/>
      <c r="H85">
        <v>18</v>
      </c>
    </row>
    <row r="86" spans="1:8" ht="15" x14ac:dyDescent="0.2">
      <c r="A86" s="2">
        <v>84</v>
      </c>
      <c r="B86" s="15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2" t="e">
        <f>VLOOKUP($B86,Registration!$A:$E,5,0)</f>
        <v>#N/A</v>
      </c>
      <c r="G86" s="57"/>
      <c r="H86">
        <v>17</v>
      </c>
    </row>
    <row r="87" spans="1:8" ht="15" x14ac:dyDescent="0.2">
      <c r="A87" s="2">
        <v>85</v>
      </c>
      <c r="B87" s="15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2" t="e">
        <f>VLOOKUP($B87,Registration!$A:$E,5,0)</f>
        <v>#N/A</v>
      </c>
      <c r="G87" s="57"/>
      <c r="H87">
        <v>16</v>
      </c>
    </row>
    <row r="88" spans="1:8" ht="15" x14ac:dyDescent="0.2">
      <c r="A88" s="3">
        <v>86</v>
      </c>
      <c r="B88" s="15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2" t="e">
        <f>VLOOKUP($B88,Registration!$A:$E,5,0)</f>
        <v>#N/A</v>
      </c>
      <c r="G88" s="57"/>
      <c r="H88">
        <v>15</v>
      </c>
    </row>
    <row r="89" spans="1:8" ht="15" x14ac:dyDescent="0.2">
      <c r="A89" s="2">
        <v>87</v>
      </c>
      <c r="B89" s="15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2" t="e">
        <f>VLOOKUP($B89,Registration!$A:$E,5,0)</f>
        <v>#N/A</v>
      </c>
      <c r="G89" s="57"/>
      <c r="H89">
        <v>14</v>
      </c>
    </row>
    <row r="90" spans="1:8" ht="15" x14ac:dyDescent="0.2">
      <c r="A90" s="2">
        <v>88</v>
      </c>
      <c r="B90" s="15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2" t="e">
        <f>VLOOKUP($B90,Registration!$A:$E,5,0)</f>
        <v>#N/A</v>
      </c>
      <c r="G90" s="57"/>
      <c r="H90">
        <v>13</v>
      </c>
    </row>
    <row r="91" spans="1:8" ht="15" x14ac:dyDescent="0.2">
      <c r="A91" s="3">
        <v>89</v>
      </c>
      <c r="B91" s="15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2" t="e">
        <f>VLOOKUP($B91,Registration!$A:$E,5,0)</f>
        <v>#N/A</v>
      </c>
      <c r="G91" s="57"/>
    </row>
    <row r="92" spans="1:8" ht="15" x14ac:dyDescent="0.2">
      <c r="A92" s="2">
        <v>90</v>
      </c>
      <c r="B92" s="15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2" t="e">
        <f>VLOOKUP($B92,Registration!$A:$E,5,0)</f>
        <v>#N/A</v>
      </c>
      <c r="G92" s="13"/>
    </row>
    <row r="93" spans="1:8" ht="15" x14ac:dyDescent="0.2">
      <c r="A93" s="2">
        <v>91</v>
      </c>
      <c r="B93" s="15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2" t="e">
        <f>VLOOKUP($B93,Registration!$A:$E,5,0)</f>
        <v>#N/A</v>
      </c>
      <c r="G93" s="13"/>
    </row>
    <row r="94" spans="1:8" ht="15" x14ac:dyDescent="0.2">
      <c r="A94" s="3">
        <v>92</v>
      </c>
      <c r="B94" s="15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2" t="e">
        <f>VLOOKUP($B94,Registration!$A:$E,5,0)</f>
        <v>#N/A</v>
      </c>
      <c r="G94" s="13"/>
    </row>
    <row r="95" spans="1:8" ht="15.75" thickBot="1" x14ac:dyDescent="0.25">
      <c r="A95" s="2">
        <v>93</v>
      </c>
      <c r="B95" s="28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2" t="e">
        <f>VLOOKUP($B95,Registration!$A:$E,5,0)</f>
        <v>#N/A</v>
      </c>
      <c r="G95" s="13"/>
    </row>
    <row r="96" spans="1:8" ht="15" x14ac:dyDescent="0.2">
      <c r="A96" s="2">
        <v>94</v>
      </c>
      <c r="B96" s="15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2" t="e">
        <f>VLOOKUP($B96,Registration!$A:$E,5,0)</f>
        <v>#N/A</v>
      </c>
      <c r="G96" s="13"/>
    </row>
    <row r="97" spans="1:7" ht="15" x14ac:dyDescent="0.2">
      <c r="A97" s="3">
        <v>95</v>
      </c>
      <c r="B97" s="15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2" t="e">
        <f>VLOOKUP($B97,Registration!$A:$E,5,0)</f>
        <v>#N/A</v>
      </c>
      <c r="G97" s="13"/>
    </row>
    <row r="98" spans="1:7" ht="15" x14ac:dyDescent="0.2">
      <c r="A98" s="2">
        <v>96</v>
      </c>
      <c r="B98" s="15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2" t="e">
        <f>VLOOKUP($B98,Registration!$A:$E,5,0)</f>
        <v>#N/A</v>
      </c>
      <c r="G98" s="13"/>
    </row>
    <row r="99" spans="1:7" ht="15" x14ac:dyDescent="0.2">
      <c r="A99" s="2">
        <v>97</v>
      </c>
      <c r="B99" s="15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2" t="e">
        <f>VLOOKUP($B99,Registration!$A:$E,5,0)</f>
        <v>#N/A</v>
      </c>
      <c r="G99" s="13"/>
    </row>
    <row r="100" spans="1:7" ht="15" x14ac:dyDescent="0.2">
      <c r="A100" s="3">
        <v>98</v>
      </c>
      <c r="B100" s="15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2" t="e">
        <f>VLOOKUP($B100,Registration!$A:$E,5,0)</f>
        <v>#N/A</v>
      </c>
      <c r="G100" s="13"/>
    </row>
    <row r="101" spans="1:7" ht="15" x14ac:dyDescent="0.2">
      <c r="A101" s="2">
        <v>99</v>
      </c>
      <c r="B101" s="15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2" t="e">
        <f>VLOOKUP($B101,Registration!$A:$E,5,0)</f>
        <v>#N/A</v>
      </c>
      <c r="G101" s="13"/>
    </row>
    <row r="102" spans="1:7" ht="15" x14ac:dyDescent="0.2">
      <c r="A102" s="2">
        <v>100</v>
      </c>
      <c r="B102" s="15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2" t="e">
        <f>VLOOKUP($B102,Registration!$A:$E,5,0)</f>
        <v>#N/A</v>
      </c>
      <c r="G102" s="13"/>
    </row>
    <row r="103" spans="1:7" ht="15" x14ac:dyDescent="0.2">
      <c r="A103" s="3">
        <v>101</v>
      </c>
      <c r="B103" s="15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2" t="e">
        <f>VLOOKUP($B103,Registration!$A:$E,5,0)</f>
        <v>#N/A</v>
      </c>
      <c r="G103" s="13"/>
    </row>
    <row r="104" spans="1:7" ht="15" x14ac:dyDescent="0.2">
      <c r="A104" s="2">
        <v>102</v>
      </c>
      <c r="B104" s="15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2" t="e">
        <f>VLOOKUP($B104,Registration!$A:$E,5,0)</f>
        <v>#N/A</v>
      </c>
      <c r="G104" s="13"/>
    </row>
    <row r="105" spans="1:7" ht="15" x14ac:dyDescent="0.2">
      <c r="A105" s="2">
        <v>103</v>
      </c>
      <c r="B105" s="15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2" t="e">
        <f>VLOOKUP($B105,Registration!$A:$E,5,0)</f>
        <v>#N/A</v>
      </c>
      <c r="G105" s="13"/>
    </row>
    <row r="106" spans="1:7" ht="15" x14ac:dyDescent="0.2">
      <c r="A106" s="3">
        <v>104</v>
      </c>
      <c r="B106" s="15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2" t="e">
        <f>VLOOKUP($B106,Registration!$A:$E,5,0)</f>
        <v>#N/A</v>
      </c>
      <c r="G106" s="13"/>
    </row>
    <row r="107" spans="1:7" ht="15" x14ac:dyDescent="0.2">
      <c r="A107" s="2">
        <v>105</v>
      </c>
      <c r="B107" s="15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2" t="e">
        <f>VLOOKUP($B107,Registration!$A:$E,5,0)</f>
        <v>#N/A</v>
      </c>
      <c r="G107" s="13"/>
    </row>
    <row r="108" spans="1:7" ht="15" x14ac:dyDescent="0.2">
      <c r="A108" s="2">
        <v>106</v>
      </c>
      <c r="B108" s="15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2" t="e">
        <f>VLOOKUP($B108,Registration!$A:$E,5,0)</f>
        <v>#N/A</v>
      </c>
      <c r="G108" s="13"/>
    </row>
    <row r="109" spans="1:7" ht="15" x14ac:dyDescent="0.2">
      <c r="A109" s="3">
        <v>107</v>
      </c>
      <c r="B109" s="15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2" t="e">
        <f>VLOOKUP($B109,Registration!$A:$E,5,0)</f>
        <v>#N/A</v>
      </c>
      <c r="G109" s="13"/>
    </row>
    <row r="110" spans="1:7" ht="15" x14ac:dyDescent="0.2">
      <c r="A110" s="2">
        <v>108</v>
      </c>
      <c r="B110" s="15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2" t="e">
        <f>VLOOKUP($B110,Registration!$A:$E,5,0)</f>
        <v>#N/A</v>
      </c>
      <c r="G110" s="13"/>
    </row>
    <row r="111" spans="1:7" ht="15" x14ac:dyDescent="0.2">
      <c r="A111" s="2">
        <v>109</v>
      </c>
      <c r="B111" s="15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2" t="e">
        <f>VLOOKUP($B111,Registration!$A:$E,5,0)</f>
        <v>#N/A</v>
      </c>
      <c r="G111" s="13"/>
    </row>
    <row r="112" spans="1:7" ht="15" x14ac:dyDescent="0.2">
      <c r="A112" s="3">
        <v>110</v>
      </c>
      <c r="B112" s="15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2" t="e">
        <f>VLOOKUP($B112,Registration!$A:$E,5,0)</f>
        <v>#N/A</v>
      </c>
      <c r="G112" s="13"/>
    </row>
    <row r="113" spans="1:7" ht="15" x14ac:dyDescent="0.2">
      <c r="A113" s="2">
        <v>111</v>
      </c>
      <c r="B113" s="15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2" t="e">
        <f>VLOOKUP($B113,Registration!$A:$E,5,0)</f>
        <v>#N/A</v>
      </c>
      <c r="G113" s="13"/>
    </row>
    <row r="114" spans="1:7" ht="15" x14ac:dyDescent="0.2">
      <c r="A114" s="2">
        <v>112</v>
      </c>
      <c r="B114" s="15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2" t="e">
        <f>VLOOKUP($B114,Registration!$A:$E,5,0)</f>
        <v>#N/A</v>
      </c>
      <c r="G114" s="13"/>
    </row>
    <row r="115" spans="1:7" ht="15" x14ac:dyDescent="0.2">
      <c r="A115" s="3">
        <v>113</v>
      </c>
      <c r="B115" s="15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2" t="e">
        <f>VLOOKUP($B115,Registration!$A:$E,5,0)</f>
        <v>#N/A</v>
      </c>
      <c r="G115" s="13"/>
    </row>
    <row r="116" spans="1:7" ht="15" x14ac:dyDescent="0.2">
      <c r="A116" s="2">
        <v>114</v>
      </c>
      <c r="B116" s="15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2" t="e">
        <f>VLOOKUP($B116,Registration!$A:$E,5,0)</f>
        <v>#N/A</v>
      </c>
      <c r="G116" s="13"/>
    </row>
    <row r="117" spans="1:7" ht="15" x14ac:dyDescent="0.2">
      <c r="A117" s="2">
        <v>115</v>
      </c>
      <c r="B117" s="15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2" t="e">
        <f>VLOOKUP($B117,Registration!$A:$E,5,0)</f>
        <v>#N/A</v>
      </c>
      <c r="G117" s="13"/>
    </row>
    <row r="118" spans="1:7" ht="15" x14ac:dyDescent="0.2">
      <c r="A118" s="3">
        <v>116</v>
      </c>
      <c r="B118" s="15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2" t="e">
        <f>VLOOKUP($B118,Registration!$A:$E,5,0)</f>
        <v>#N/A</v>
      </c>
      <c r="G118" s="13"/>
    </row>
    <row r="119" spans="1:7" ht="15" x14ac:dyDescent="0.2">
      <c r="A119" s="2">
        <v>117</v>
      </c>
      <c r="B119" s="15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2" t="e">
        <f>VLOOKUP($B119,Registration!$A:$E,5,0)</f>
        <v>#N/A</v>
      </c>
      <c r="G119" s="13"/>
    </row>
    <row r="120" spans="1:7" ht="15" x14ac:dyDescent="0.2">
      <c r="A120" s="2">
        <v>118</v>
      </c>
      <c r="B120" s="15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2" t="e">
        <f>VLOOKUP($B120,Registration!$A:$E,5,0)</f>
        <v>#N/A</v>
      </c>
      <c r="G120" s="13"/>
    </row>
    <row r="121" spans="1:7" ht="15" x14ac:dyDescent="0.2">
      <c r="A121" s="3">
        <v>119</v>
      </c>
      <c r="B121" s="15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2" t="e">
        <f>VLOOKUP($B121,Registration!$A:$E,5,0)</f>
        <v>#N/A</v>
      </c>
      <c r="G121" s="13"/>
    </row>
    <row r="122" spans="1:7" ht="15" x14ac:dyDescent="0.2">
      <c r="A122" s="2">
        <v>120</v>
      </c>
      <c r="B122" s="15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2" t="e">
        <f>VLOOKUP($B122,Registration!$A:$E,5,0)</f>
        <v>#N/A</v>
      </c>
      <c r="G122" s="13"/>
    </row>
    <row r="123" spans="1:7" ht="15" x14ac:dyDescent="0.2">
      <c r="A123" s="2">
        <v>121</v>
      </c>
      <c r="B123" s="15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2" t="e">
        <f>VLOOKUP($B123,Registration!$A:$E,5,0)</f>
        <v>#N/A</v>
      </c>
      <c r="G123" s="13"/>
    </row>
    <row r="124" spans="1:7" ht="15" x14ac:dyDescent="0.2">
      <c r="A124" s="3">
        <v>122</v>
      </c>
      <c r="B124" s="15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2" t="e">
        <f>VLOOKUP($B124,Registration!$A:$E,5,0)</f>
        <v>#N/A</v>
      </c>
      <c r="G124" s="13"/>
    </row>
    <row r="125" spans="1:7" ht="15" x14ac:dyDescent="0.2">
      <c r="A125" s="2">
        <v>123</v>
      </c>
      <c r="B125" s="15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2" t="e">
        <f>VLOOKUP($B125,Registration!$A:$E,5,0)</f>
        <v>#N/A</v>
      </c>
      <c r="G125" s="13"/>
    </row>
    <row r="126" spans="1:7" ht="15" x14ac:dyDescent="0.2">
      <c r="A126" s="2">
        <v>124</v>
      </c>
      <c r="B126" s="15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2" t="e">
        <f>VLOOKUP($B126,Registration!$A:$E,5,0)</f>
        <v>#N/A</v>
      </c>
      <c r="G126" s="13"/>
    </row>
    <row r="127" spans="1:7" ht="15" x14ac:dyDescent="0.2">
      <c r="A127" s="3">
        <v>125</v>
      </c>
      <c r="B127" s="15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2" t="e">
        <f>VLOOKUP($B127,Registration!$A:$E,5,0)</f>
        <v>#N/A</v>
      </c>
      <c r="G127" s="13"/>
    </row>
    <row r="128" spans="1:7" ht="15" x14ac:dyDescent="0.2">
      <c r="A128" s="2">
        <v>126</v>
      </c>
      <c r="B128" s="15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2" t="e">
        <f>VLOOKUP($B128,Registration!$A:$E,5,0)</f>
        <v>#N/A</v>
      </c>
      <c r="G128" s="13"/>
    </row>
    <row r="129" spans="1:7" ht="15" x14ac:dyDescent="0.2">
      <c r="A129" s="2">
        <v>127</v>
      </c>
      <c r="B129" s="15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2" t="e">
        <f>VLOOKUP($B129,Registration!$A:$E,5,0)</f>
        <v>#N/A</v>
      </c>
      <c r="G129" s="13"/>
    </row>
    <row r="130" spans="1:7" ht="15" x14ac:dyDescent="0.2">
      <c r="A130" s="3">
        <v>128</v>
      </c>
      <c r="B130" s="15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2" t="e">
        <f>VLOOKUP($B130,Registration!$A:$E,5,0)</f>
        <v>#N/A</v>
      </c>
      <c r="G130" s="13"/>
    </row>
    <row r="131" spans="1:7" ht="15" x14ac:dyDescent="0.2">
      <c r="A131" s="2">
        <v>129</v>
      </c>
      <c r="B131" s="15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2" t="e">
        <f>VLOOKUP($B131,Registration!$A:$E,5,0)</f>
        <v>#N/A</v>
      </c>
      <c r="G131" s="13"/>
    </row>
    <row r="132" spans="1:7" ht="15" x14ac:dyDescent="0.2">
      <c r="A132" s="2">
        <v>130</v>
      </c>
      <c r="B132" s="15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2" t="e">
        <f>VLOOKUP($B132,Registration!$A:$E,5,0)</f>
        <v>#N/A</v>
      </c>
      <c r="G132" s="13"/>
    </row>
    <row r="133" spans="1:7" ht="15" x14ac:dyDescent="0.2">
      <c r="A133" s="3">
        <v>131</v>
      </c>
      <c r="B133" s="15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2" t="e">
        <f>VLOOKUP($B133,Registration!$A:$E,5,0)</f>
        <v>#N/A</v>
      </c>
      <c r="G133" s="13"/>
    </row>
    <row r="134" spans="1:7" ht="15" x14ac:dyDescent="0.2">
      <c r="A134" s="2">
        <v>132</v>
      </c>
      <c r="B134" s="15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2" t="e">
        <f>VLOOKUP($B134,Registration!$A:$E,5,0)</f>
        <v>#N/A</v>
      </c>
      <c r="G134" s="13"/>
    </row>
    <row r="135" spans="1:7" ht="15" x14ac:dyDescent="0.2">
      <c r="A135" s="2">
        <v>133</v>
      </c>
      <c r="B135" s="15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2" t="e">
        <f>VLOOKUP($B135,Registration!$A:$E,5,0)</f>
        <v>#N/A</v>
      </c>
      <c r="G135" s="13"/>
    </row>
    <row r="136" spans="1:7" ht="15" x14ac:dyDescent="0.2">
      <c r="A136" s="3">
        <v>134</v>
      </c>
      <c r="B136" s="15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2" t="e">
        <f>VLOOKUP($B136,Registration!$A:$E,5,0)</f>
        <v>#N/A</v>
      </c>
      <c r="G136" s="13"/>
    </row>
    <row r="137" spans="1:7" ht="15.75" thickBot="1" x14ac:dyDescent="0.25">
      <c r="A137" s="2">
        <v>135</v>
      </c>
      <c r="B137" s="28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2" t="e">
        <f>VLOOKUP($B137,Registration!$A:$E,5,0)</f>
        <v>#N/A</v>
      </c>
      <c r="G137" s="14"/>
    </row>
    <row r="138" spans="1:7" ht="15" x14ac:dyDescent="0.2">
      <c r="A138" s="2">
        <v>136</v>
      </c>
      <c r="B138" s="15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2" t="e">
        <f>VLOOKUP($B138,Registration!$A:$E,5,0)</f>
        <v>#N/A</v>
      </c>
      <c r="G138" s="13"/>
    </row>
    <row r="139" spans="1:7" ht="15" x14ac:dyDescent="0.2">
      <c r="A139" s="3">
        <v>137</v>
      </c>
      <c r="B139" s="15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2" t="e">
        <f>VLOOKUP($B139,Registration!$A:$E,5,0)</f>
        <v>#N/A</v>
      </c>
      <c r="G139" s="13"/>
    </row>
    <row r="140" spans="1:7" ht="15" x14ac:dyDescent="0.2">
      <c r="A140" s="2">
        <v>138</v>
      </c>
      <c r="B140" s="15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2" t="e">
        <f>VLOOKUP($B140,Registration!$A:$E,5,0)</f>
        <v>#N/A</v>
      </c>
      <c r="G140" s="13"/>
    </row>
    <row r="141" spans="1:7" ht="15" x14ac:dyDescent="0.2">
      <c r="A141" s="2">
        <v>139</v>
      </c>
      <c r="B141" s="15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2" t="e">
        <f>VLOOKUP($B141,Registration!$A:$E,5,0)</f>
        <v>#N/A</v>
      </c>
      <c r="G141" s="13"/>
    </row>
    <row r="142" spans="1:7" ht="15" x14ac:dyDescent="0.2">
      <c r="A142" s="3">
        <v>140</v>
      </c>
      <c r="B142" s="15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2" t="e">
        <f>VLOOKUP($B142,Registration!$A:$E,5,0)</f>
        <v>#N/A</v>
      </c>
      <c r="G142" s="13"/>
    </row>
    <row r="143" spans="1:7" ht="15" x14ac:dyDescent="0.2">
      <c r="A143" s="2">
        <v>141</v>
      </c>
      <c r="B143" s="15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2" t="e">
        <f>VLOOKUP($B143,Registration!$A:$E,5,0)</f>
        <v>#N/A</v>
      </c>
      <c r="G143" s="13"/>
    </row>
    <row r="144" spans="1:7" ht="15" x14ac:dyDescent="0.2">
      <c r="A144" s="2">
        <v>142</v>
      </c>
      <c r="B144" s="15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2" t="e">
        <f>VLOOKUP($B144,Registration!$A:$E,5,0)</f>
        <v>#N/A</v>
      </c>
      <c r="G144" s="13"/>
    </row>
    <row r="145" spans="1:7" ht="15" x14ac:dyDescent="0.2">
      <c r="A145" s="3">
        <v>143</v>
      </c>
      <c r="B145" s="15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2" t="e">
        <f>VLOOKUP($B145,Registration!$A:$E,5,0)</f>
        <v>#N/A</v>
      </c>
      <c r="G145" s="13"/>
    </row>
    <row r="146" spans="1:7" ht="15" x14ac:dyDescent="0.2">
      <c r="A146" s="2">
        <v>144</v>
      </c>
      <c r="B146" s="15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2" t="e">
        <f>VLOOKUP($B146,Registration!$A:$E,5,0)</f>
        <v>#N/A</v>
      </c>
      <c r="G146" s="13"/>
    </row>
    <row r="147" spans="1:7" ht="15" x14ac:dyDescent="0.2">
      <c r="A147" s="2">
        <v>145</v>
      </c>
      <c r="B147" s="15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2" t="e">
        <f>VLOOKUP($B147,Registration!$A:$E,5,0)</f>
        <v>#N/A</v>
      </c>
      <c r="G147" s="13"/>
    </row>
    <row r="148" spans="1:7" ht="15" x14ac:dyDescent="0.2">
      <c r="A148" s="3">
        <v>146</v>
      </c>
      <c r="B148" s="15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2" t="e">
        <f>VLOOKUP($B148,Registration!$A:$E,5,0)</f>
        <v>#N/A</v>
      </c>
      <c r="G148" s="13"/>
    </row>
    <row r="149" spans="1:7" ht="15" x14ac:dyDescent="0.2">
      <c r="A149" s="2">
        <v>147</v>
      </c>
      <c r="B149" s="15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2" t="e">
        <f>VLOOKUP($B149,Registration!$A:$E,5,0)</f>
        <v>#N/A</v>
      </c>
      <c r="G149" s="13"/>
    </row>
    <row r="150" spans="1:7" ht="15" x14ac:dyDescent="0.2">
      <c r="A150" s="2">
        <v>148</v>
      </c>
      <c r="B150" s="15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2" t="e">
        <f>VLOOKUP($B150,Registration!$A:$E,5,0)</f>
        <v>#N/A</v>
      </c>
      <c r="G150" s="13"/>
    </row>
    <row r="151" spans="1:7" ht="15" x14ac:dyDescent="0.2">
      <c r="A151" s="3">
        <v>149</v>
      </c>
      <c r="B151" s="15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2" t="e">
        <f>VLOOKUP($B151,Registration!$A:$E,5,0)</f>
        <v>#N/A</v>
      </c>
      <c r="G151" s="13"/>
    </row>
    <row r="152" spans="1:7" ht="15" x14ac:dyDescent="0.2">
      <c r="A152" s="3">
        <v>150</v>
      </c>
      <c r="B152" s="15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2" t="e">
        <f>VLOOKUP($B152,Registration!$A:$E,5,0)</f>
        <v>#N/A</v>
      </c>
      <c r="G152" s="14"/>
    </row>
    <row r="153" spans="1:7" ht="15" x14ac:dyDescent="0.2">
      <c r="A153" s="2">
        <v>151</v>
      </c>
      <c r="B153" s="15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2" t="e">
        <f>VLOOKUP($B153,Registration!$A:$E,5,0)</f>
        <v>#N/A</v>
      </c>
      <c r="G153" s="13"/>
    </row>
    <row r="154" spans="1:7" ht="15" x14ac:dyDescent="0.2">
      <c r="A154" s="3">
        <v>152</v>
      </c>
      <c r="B154" s="15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2" t="e">
        <f>VLOOKUP($B154,Registration!$A:$E,5,0)</f>
        <v>#N/A</v>
      </c>
      <c r="G154" s="13"/>
    </row>
    <row r="155" spans="1:7" ht="15" x14ac:dyDescent="0.2">
      <c r="A155" s="3">
        <v>153</v>
      </c>
      <c r="B155" s="15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2" t="e">
        <f>VLOOKUP($B155,Registration!$A:$E,5,0)</f>
        <v>#N/A</v>
      </c>
      <c r="G155" s="13"/>
    </row>
    <row r="156" spans="1:7" ht="15" x14ac:dyDescent="0.2">
      <c r="A156" s="2">
        <v>154</v>
      </c>
      <c r="B156" s="15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2" t="e">
        <f>VLOOKUP($B156,Registration!$A:$E,5,0)</f>
        <v>#N/A</v>
      </c>
      <c r="G156" s="13"/>
    </row>
    <row r="157" spans="1:7" ht="15" x14ac:dyDescent="0.2">
      <c r="A157" s="3">
        <v>155</v>
      </c>
      <c r="B157" s="15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2" t="e">
        <f>VLOOKUP($B157,Registration!$A:$E,5,0)</f>
        <v>#N/A</v>
      </c>
      <c r="G157" s="13"/>
    </row>
    <row r="158" spans="1:7" ht="15" x14ac:dyDescent="0.2">
      <c r="A158" s="3">
        <v>156</v>
      </c>
      <c r="B158" s="15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2" t="e">
        <f>VLOOKUP($B158,Registration!$A:$E,5,0)</f>
        <v>#N/A</v>
      </c>
      <c r="G158" s="13"/>
    </row>
    <row r="159" spans="1:7" ht="15" x14ac:dyDescent="0.2">
      <c r="A159" s="2">
        <v>157</v>
      </c>
      <c r="B159" s="15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2" t="e">
        <f>VLOOKUP($B159,Registration!$A:$E,5,0)</f>
        <v>#N/A</v>
      </c>
      <c r="G159" s="13"/>
    </row>
    <row r="160" spans="1:7" ht="15" x14ac:dyDescent="0.2">
      <c r="A160" s="2">
        <v>158</v>
      </c>
      <c r="B160" s="15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2" t="e">
        <f>VLOOKUP($B160,Registration!$A:$E,5,0)</f>
        <v>#N/A</v>
      </c>
      <c r="G160" s="13"/>
    </row>
    <row r="161" spans="1:7" ht="15" x14ac:dyDescent="0.2">
      <c r="A161" s="3">
        <v>159</v>
      </c>
      <c r="B161" s="15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2" t="e">
        <f>VLOOKUP($B161,Registration!$A:$E,5,0)</f>
        <v>#N/A</v>
      </c>
      <c r="G161" s="13"/>
    </row>
    <row r="162" spans="1:7" ht="15" x14ac:dyDescent="0.2">
      <c r="A162" s="3">
        <v>160</v>
      </c>
      <c r="B162" s="15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2" t="e">
        <f>VLOOKUP($B162,Registration!$A:$E,5,0)</f>
        <v>#N/A</v>
      </c>
      <c r="G162" s="13"/>
    </row>
    <row r="163" spans="1:7" ht="15" x14ac:dyDescent="0.2">
      <c r="A163" s="2">
        <v>161</v>
      </c>
      <c r="B163" s="15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2" t="e">
        <f>VLOOKUP($B163,Registration!$A:$E,5,0)</f>
        <v>#N/A</v>
      </c>
      <c r="G163" s="13"/>
    </row>
    <row r="164" spans="1:7" ht="15" x14ac:dyDescent="0.2">
      <c r="A164" s="2">
        <v>162</v>
      </c>
      <c r="B164" s="15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2" t="e">
        <f>VLOOKUP($B164,Registration!$A:$E,5,0)</f>
        <v>#N/A</v>
      </c>
      <c r="G164" s="13"/>
    </row>
    <row r="165" spans="1:7" ht="15" x14ac:dyDescent="0.2">
      <c r="A165" s="3">
        <v>163</v>
      </c>
      <c r="B165" s="15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2" t="e">
        <f>VLOOKUP($B165,Registration!$A:$E,5,0)</f>
        <v>#N/A</v>
      </c>
      <c r="G165" s="13"/>
    </row>
    <row r="166" spans="1:7" ht="15" x14ac:dyDescent="0.2">
      <c r="A166" s="3">
        <v>164</v>
      </c>
      <c r="B166" s="15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2" t="e">
        <f>VLOOKUP($B166,Registration!$A:$E,5,0)</f>
        <v>#N/A</v>
      </c>
      <c r="G166" s="13"/>
    </row>
    <row r="167" spans="1:7" ht="15" x14ac:dyDescent="0.2">
      <c r="A167" s="2">
        <v>165</v>
      </c>
      <c r="B167" s="15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2" t="e">
        <f>VLOOKUP($B167,Registration!$A:$E,5,0)</f>
        <v>#N/A</v>
      </c>
      <c r="G167" s="13"/>
    </row>
    <row r="168" spans="1:7" ht="15" x14ac:dyDescent="0.2">
      <c r="A168" s="2">
        <v>166</v>
      </c>
      <c r="B168" s="15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2" t="e">
        <f>VLOOKUP($B168,Registration!$A:$E,5,0)</f>
        <v>#N/A</v>
      </c>
      <c r="G168" s="13"/>
    </row>
    <row r="169" spans="1:7" ht="15" x14ac:dyDescent="0.2">
      <c r="A169" s="3">
        <v>167</v>
      </c>
      <c r="B169" s="15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2" t="e">
        <f>VLOOKUP($B169,Registration!$A:$E,5,0)</f>
        <v>#N/A</v>
      </c>
      <c r="G169" s="13"/>
    </row>
    <row r="170" spans="1:7" ht="15" x14ac:dyDescent="0.2">
      <c r="A170" s="3">
        <v>168</v>
      </c>
      <c r="B170" s="15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2" t="e">
        <f>VLOOKUP($B170,Registration!$A:$E,5,0)</f>
        <v>#N/A</v>
      </c>
      <c r="G170" s="13"/>
    </row>
    <row r="171" spans="1:7" ht="15" x14ac:dyDescent="0.2">
      <c r="A171" s="2">
        <v>169</v>
      </c>
      <c r="B171" s="15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2" t="e">
        <f>VLOOKUP($B171,Registration!$A:$E,5,0)</f>
        <v>#N/A</v>
      </c>
      <c r="G171" s="13"/>
    </row>
    <row r="172" spans="1:7" ht="15" x14ac:dyDescent="0.2">
      <c r="A172" s="2">
        <v>170</v>
      </c>
      <c r="B172" s="15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2" t="e">
        <f>VLOOKUP($B172,Registration!$A:$E,5,0)</f>
        <v>#N/A</v>
      </c>
      <c r="G172" s="13"/>
    </row>
    <row r="173" spans="1:7" ht="15" x14ac:dyDescent="0.2">
      <c r="A173" s="3">
        <v>171</v>
      </c>
      <c r="B173" s="15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2" t="e">
        <f>VLOOKUP($B173,Registration!$A:$E,5,0)</f>
        <v>#N/A</v>
      </c>
      <c r="G173" s="13"/>
    </row>
    <row r="174" spans="1:7" ht="15" x14ac:dyDescent="0.2">
      <c r="A174" s="3">
        <v>172</v>
      </c>
      <c r="B174" s="15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2" t="e">
        <f>VLOOKUP($B174,Registration!$A:$E,5,0)</f>
        <v>#N/A</v>
      </c>
      <c r="G174" s="13"/>
    </row>
    <row r="175" spans="1:7" ht="15" x14ac:dyDescent="0.2">
      <c r="A175" s="2">
        <v>173</v>
      </c>
      <c r="B175" s="15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2" t="e">
        <f>VLOOKUP($B175,Registration!$A:$E,5,0)</f>
        <v>#N/A</v>
      </c>
      <c r="G175" s="13"/>
    </row>
    <row r="176" spans="1:7" ht="15" x14ac:dyDescent="0.2">
      <c r="A176" s="2">
        <v>174</v>
      </c>
      <c r="B176" s="15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2" t="e">
        <f>VLOOKUP($B176,Registration!$A:$E,5,0)</f>
        <v>#N/A</v>
      </c>
      <c r="G176" s="13"/>
    </row>
    <row r="177" spans="1:7" ht="15" x14ac:dyDescent="0.2">
      <c r="A177" s="3">
        <v>175</v>
      </c>
      <c r="B177" s="15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2" t="e">
        <f>VLOOKUP($B177,Registration!$A:$E,5,0)</f>
        <v>#N/A</v>
      </c>
      <c r="G177" s="13"/>
    </row>
    <row r="178" spans="1:7" ht="15" x14ac:dyDescent="0.2">
      <c r="A178" s="3">
        <v>176</v>
      </c>
      <c r="B178" s="15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2" t="e">
        <f>VLOOKUP($B178,Registration!$A:$E,5,0)</f>
        <v>#N/A</v>
      </c>
      <c r="G178" s="13"/>
    </row>
    <row r="179" spans="1:7" ht="15" x14ac:dyDescent="0.2">
      <c r="A179" s="2">
        <v>177</v>
      </c>
      <c r="B179" s="15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2" t="e">
        <f>VLOOKUP($B179,Registration!$A:$E,5,0)</f>
        <v>#N/A</v>
      </c>
      <c r="G179" s="13"/>
    </row>
    <row r="180" spans="1:7" ht="15" x14ac:dyDescent="0.2">
      <c r="A180" s="2">
        <v>178</v>
      </c>
      <c r="B180" s="15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2" t="e">
        <f>VLOOKUP($B180,Registration!$A:$E,5,0)</f>
        <v>#N/A</v>
      </c>
      <c r="G180" s="13"/>
    </row>
    <row r="181" spans="1:7" ht="15" x14ac:dyDescent="0.2">
      <c r="A181" s="3">
        <v>179</v>
      </c>
      <c r="B181" s="15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2" t="e">
        <f>VLOOKUP($B181,Registration!$A:$E,5,0)</f>
        <v>#N/A</v>
      </c>
      <c r="G181" s="13"/>
    </row>
    <row r="182" spans="1:7" ht="15" x14ac:dyDescent="0.2">
      <c r="A182" s="3">
        <v>180</v>
      </c>
      <c r="B182" s="15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2" t="e">
        <f>VLOOKUP($B182,Registration!$A:$E,5,0)</f>
        <v>#N/A</v>
      </c>
      <c r="G182" s="13"/>
    </row>
    <row r="183" spans="1:7" ht="15" x14ac:dyDescent="0.2">
      <c r="A183" s="2">
        <v>181</v>
      </c>
      <c r="B183" s="15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2" t="e">
        <f>VLOOKUP($B183,Registration!$A:$E,5,0)</f>
        <v>#N/A</v>
      </c>
      <c r="G183" s="13"/>
    </row>
    <row r="184" spans="1:7" ht="15" x14ac:dyDescent="0.2">
      <c r="A184" s="2">
        <v>182</v>
      </c>
      <c r="B184" s="15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2" t="e">
        <f>VLOOKUP($B184,Registration!$A:$E,5,0)</f>
        <v>#N/A</v>
      </c>
      <c r="G184" s="13"/>
    </row>
    <row r="185" spans="1:7" ht="15" x14ac:dyDescent="0.2">
      <c r="A185" s="3">
        <v>183</v>
      </c>
      <c r="B185" s="15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2" t="e">
        <f>VLOOKUP($B185,Registration!$A:$E,5,0)</f>
        <v>#N/A</v>
      </c>
      <c r="G185" s="13"/>
    </row>
    <row r="186" spans="1:7" ht="15" x14ac:dyDescent="0.2">
      <c r="A186" s="3">
        <v>183</v>
      </c>
      <c r="B186" s="15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2" t="e">
        <f>VLOOKUP($B186,Registration!$A:$E,5,0)</f>
        <v>#N/A</v>
      </c>
      <c r="G186" s="13"/>
    </row>
    <row r="187" spans="1:7" ht="15" x14ac:dyDescent="0.2">
      <c r="A187" s="2">
        <v>184</v>
      </c>
      <c r="B187" s="15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2" t="e">
        <f>VLOOKUP($B187,Registration!$A:$E,5,0)</f>
        <v>#N/A</v>
      </c>
      <c r="G187" s="13"/>
    </row>
    <row r="188" spans="1:7" ht="15" x14ac:dyDescent="0.2">
      <c r="A188" s="2">
        <v>185</v>
      </c>
      <c r="B188" s="15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2" t="e">
        <f>VLOOKUP($B188,Registration!$A:$E,5,0)</f>
        <v>#N/A</v>
      </c>
      <c r="G188" s="13"/>
    </row>
    <row r="189" spans="1:7" ht="15" x14ac:dyDescent="0.2">
      <c r="A189" s="3">
        <v>186</v>
      </c>
      <c r="B189" s="15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2" t="e">
        <f>VLOOKUP($B189,Registration!$A:$E,5,0)</f>
        <v>#N/A</v>
      </c>
      <c r="G189" s="13"/>
    </row>
    <row r="190" spans="1:7" ht="15" x14ac:dyDescent="0.2">
      <c r="A190" s="3">
        <v>187</v>
      </c>
      <c r="B190" s="15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2" t="e">
        <f>VLOOKUP($B190,Registration!$A:$E,5,0)</f>
        <v>#N/A</v>
      </c>
      <c r="G190" s="13"/>
    </row>
    <row r="191" spans="1:7" ht="15" x14ac:dyDescent="0.2">
      <c r="A191" s="2">
        <v>188</v>
      </c>
      <c r="B191" s="15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2" t="e">
        <f>VLOOKUP($B191,Registration!$A:$E,5,0)</f>
        <v>#N/A</v>
      </c>
      <c r="G191" s="13"/>
    </row>
    <row r="192" spans="1:7" ht="15" x14ac:dyDescent="0.2">
      <c r="A192" s="2">
        <v>189</v>
      </c>
      <c r="B192" s="15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2" t="e">
        <f>VLOOKUP($B192,Registration!$A:$E,5,0)</f>
        <v>#N/A</v>
      </c>
      <c r="G192" s="13"/>
    </row>
    <row r="193" spans="1:7" ht="15" x14ac:dyDescent="0.2">
      <c r="A193" s="3">
        <v>190</v>
      </c>
      <c r="B193" s="15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2" t="e">
        <f>VLOOKUP($B193,Registration!$A:$E,5,0)</f>
        <v>#N/A</v>
      </c>
      <c r="G193" s="13"/>
    </row>
    <row r="194" spans="1:7" ht="15" x14ac:dyDescent="0.2">
      <c r="A194" s="3">
        <v>191</v>
      </c>
      <c r="B194" s="15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2" t="e">
        <f>VLOOKUP($B194,Registration!$A:$E,5,0)</f>
        <v>#N/A</v>
      </c>
      <c r="G194" s="13"/>
    </row>
    <row r="195" spans="1:7" ht="15" x14ac:dyDescent="0.2">
      <c r="A195" s="2">
        <v>192</v>
      </c>
      <c r="B195" s="15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2" t="e">
        <f>VLOOKUP($B195,Registration!$A:$E,5,0)</f>
        <v>#N/A</v>
      </c>
      <c r="G195" s="13"/>
    </row>
    <row r="196" spans="1:7" ht="15" x14ac:dyDescent="0.2">
      <c r="A196" s="2">
        <v>193</v>
      </c>
      <c r="B196" s="15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2" t="e">
        <f>VLOOKUP($B196,Registration!$A:$E,5,0)</f>
        <v>#N/A</v>
      </c>
      <c r="G196" s="13"/>
    </row>
    <row r="197" spans="1:7" ht="15" x14ac:dyDescent="0.2">
      <c r="A197" s="3">
        <v>194</v>
      </c>
      <c r="B197" s="15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2" t="e">
        <f>VLOOKUP($B197,Registration!$A:$E,5,0)</f>
        <v>#N/A</v>
      </c>
      <c r="G197" s="13"/>
    </row>
    <row r="198" spans="1:7" ht="15" x14ac:dyDescent="0.2">
      <c r="A198" s="3">
        <v>195</v>
      </c>
      <c r="B198" s="15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2" t="e">
        <f>VLOOKUP($B198,Registration!$A:$E,5,0)</f>
        <v>#N/A</v>
      </c>
      <c r="G198" s="13"/>
    </row>
    <row r="199" spans="1:7" ht="15" x14ac:dyDescent="0.2">
      <c r="A199" s="2">
        <v>196</v>
      </c>
      <c r="B199" s="15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2" t="e">
        <f>VLOOKUP($B199,Registration!$A:$E,5,0)</f>
        <v>#N/A</v>
      </c>
      <c r="G199" s="13"/>
    </row>
    <row r="200" spans="1:7" ht="15" x14ac:dyDescent="0.2">
      <c r="A200" s="2">
        <v>197</v>
      </c>
      <c r="B200" s="15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2" t="e">
        <f>VLOOKUP($B200,Registration!$A:$E,5,0)</f>
        <v>#N/A</v>
      </c>
      <c r="G200" s="13"/>
    </row>
    <row r="201" spans="1:7" ht="15" x14ac:dyDescent="0.2">
      <c r="A201" s="3">
        <v>198</v>
      </c>
      <c r="B201" s="15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2" t="e">
        <f>VLOOKUP($B201,Registration!$A:$E,5,0)</f>
        <v>#N/A</v>
      </c>
      <c r="G201" s="13"/>
    </row>
    <row r="202" spans="1:7" ht="15" x14ac:dyDescent="0.2">
      <c r="A202" s="3">
        <v>199</v>
      </c>
      <c r="B202" s="15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2" t="e">
        <f>VLOOKUP($B202,Registration!$A:$E,5,0)</f>
        <v>#N/A</v>
      </c>
      <c r="G202" s="13"/>
    </row>
    <row r="203" spans="1:7" ht="15" x14ac:dyDescent="0.2">
      <c r="A203" s="2">
        <v>200</v>
      </c>
      <c r="B203" s="15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2" t="e">
        <f>VLOOKUP($B203,Registration!$A:$E,5,0)</f>
        <v>#N/A</v>
      </c>
      <c r="G203" s="13"/>
    </row>
    <row r="204" spans="1:7" ht="15" x14ac:dyDescent="0.2">
      <c r="A204" s="2">
        <v>201</v>
      </c>
      <c r="B204" s="15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2" t="e">
        <f>VLOOKUP($B204,Registration!$A:$E,5,0)</f>
        <v>#N/A</v>
      </c>
      <c r="G204" s="13"/>
    </row>
    <row r="205" spans="1:7" ht="15.75" thickBot="1" x14ac:dyDescent="0.25">
      <c r="A205" s="3">
        <v>202</v>
      </c>
      <c r="B205" s="28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2" t="e">
        <f>VLOOKUP($B205,Registration!$A:$E,5,0)</f>
        <v>#N/A</v>
      </c>
      <c r="G205" s="13"/>
    </row>
    <row r="206" spans="1:7" ht="15" x14ac:dyDescent="0.2">
      <c r="A206" s="3">
        <v>203</v>
      </c>
      <c r="B206" s="15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2" t="e">
        <f>VLOOKUP($B206,Registration!$A:$E,5,0)</f>
        <v>#N/A</v>
      </c>
      <c r="G206" s="13"/>
    </row>
    <row r="207" spans="1:7" ht="15" x14ac:dyDescent="0.2">
      <c r="A207" s="2">
        <v>204</v>
      </c>
      <c r="B207" s="15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2" t="e">
        <f>VLOOKUP($B207,Registration!$A:$E,5,0)</f>
        <v>#N/A</v>
      </c>
      <c r="G207" s="13"/>
    </row>
    <row r="208" spans="1:7" ht="15" x14ac:dyDescent="0.2">
      <c r="A208" s="2">
        <v>205</v>
      </c>
      <c r="B208" s="15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2" t="e">
        <f>VLOOKUP($B208,Registration!$A:$E,5,0)</f>
        <v>#N/A</v>
      </c>
      <c r="G208" s="13"/>
    </row>
    <row r="209" spans="1:7" ht="15" x14ac:dyDescent="0.2">
      <c r="A209" s="3">
        <v>206</v>
      </c>
      <c r="B209" s="15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2" t="e">
        <f>VLOOKUP($B209,Registration!$A:$E,5,0)</f>
        <v>#N/A</v>
      </c>
      <c r="G209" s="13"/>
    </row>
    <row r="210" spans="1:7" ht="15" x14ac:dyDescent="0.2">
      <c r="A210" s="3">
        <v>207</v>
      </c>
      <c r="B210" s="15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2" t="e">
        <f>VLOOKUP($B210,Registration!$A:$E,5,0)</f>
        <v>#N/A</v>
      </c>
      <c r="G210" s="13"/>
    </row>
    <row r="211" spans="1:7" ht="15" x14ac:dyDescent="0.2">
      <c r="A211" s="2">
        <v>208</v>
      </c>
      <c r="B211" s="15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2" t="e">
        <f>VLOOKUP($B211,Registration!$A:$E,5,0)</f>
        <v>#N/A</v>
      </c>
      <c r="G211" s="13"/>
    </row>
    <row r="212" spans="1:7" ht="15" x14ac:dyDescent="0.2">
      <c r="A212" s="2">
        <v>209</v>
      </c>
      <c r="B212" s="15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2" t="e">
        <f>VLOOKUP($B212,Registration!$A:$E,5,0)</f>
        <v>#N/A</v>
      </c>
      <c r="G212" s="13"/>
    </row>
    <row r="213" spans="1:7" ht="15" x14ac:dyDescent="0.2">
      <c r="A213" s="3">
        <v>210</v>
      </c>
      <c r="B213" s="15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2" t="e">
        <f>VLOOKUP($B213,Registration!$A:$E,5,0)</f>
        <v>#N/A</v>
      </c>
      <c r="G213" s="13"/>
    </row>
    <row r="214" spans="1:7" ht="15" x14ac:dyDescent="0.2">
      <c r="A214" s="3">
        <v>211</v>
      </c>
      <c r="B214" s="15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2" t="e">
        <f>VLOOKUP($B214,Registration!$A:$E,5,0)</f>
        <v>#N/A</v>
      </c>
      <c r="G214" s="13"/>
    </row>
    <row r="215" spans="1:7" ht="15" x14ac:dyDescent="0.2">
      <c r="A215" s="2">
        <v>212</v>
      </c>
      <c r="B215" s="15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2" t="e">
        <f>VLOOKUP($B215,Registration!$A:$E,5,0)</f>
        <v>#N/A</v>
      </c>
      <c r="G215" s="13"/>
    </row>
    <row r="216" spans="1:7" ht="15" x14ac:dyDescent="0.2">
      <c r="A216" s="2">
        <v>213</v>
      </c>
      <c r="B216" s="15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2" t="e">
        <f>VLOOKUP($B216,Registration!$A:$E,5,0)</f>
        <v>#N/A</v>
      </c>
      <c r="G216" s="13"/>
    </row>
    <row r="217" spans="1:7" ht="15" x14ac:dyDescent="0.2">
      <c r="A217" s="3">
        <v>214</v>
      </c>
      <c r="B217" s="15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2" t="e">
        <f>VLOOKUP($B217,Registration!$A:$E,5,0)</f>
        <v>#N/A</v>
      </c>
      <c r="G217" s="13"/>
    </row>
    <row r="218" spans="1:7" ht="15" x14ac:dyDescent="0.2">
      <c r="A218" s="3">
        <v>215</v>
      </c>
      <c r="B218" s="15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2" t="e">
        <f>VLOOKUP($B218,Registration!$A:$E,5,0)</f>
        <v>#N/A</v>
      </c>
      <c r="G218" s="13"/>
    </row>
    <row r="219" spans="1:7" ht="15" x14ac:dyDescent="0.2">
      <c r="A219" s="2">
        <v>216</v>
      </c>
      <c r="B219" s="15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2" t="e">
        <f>VLOOKUP($B219,Registration!$A:$E,5,0)</f>
        <v>#N/A</v>
      </c>
      <c r="G219" s="13"/>
    </row>
    <row r="220" spans="1:7" ht="15" x14ac:dyDescent="0.2">
      <c r="A220" s="2">
        <v>217</v>
      </c>
      <c r="B220" s="15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2" t="e">
        <f>VLOOKUP($B220,Registration!$A:$E,5,0)</f>
        <v>#N/A</v>
      </c>
      <c r="G220" s="13"/>
    </row>
    <row r="221" spans="1:7" ht="15" x14ac:dyDescent="0.2">
      <c r="A221" s="3">
        <v>218</v>
      </c>
      <c r="B221" s="15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2" t="e">
        <f>VLOOKUP($B221,Registration!$A:$E,5,0)</f>
        <v>#N/A</v>
      </c>
      <c r="G221" s="13"/>
    </row>
    <row r="222" spans="1:7" ht="15" x14ac:dyDescent="0.2">
      <c r="A222" s="3">
        <v>219</v>
      </c>
      <c r="B222" s="15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2" t="e">
        <f>VLOOKUP($B222,Registration!$A:$E,5,0)</f>
        <v>#N/A</v>
      </c>
      <c r="G222" s="13"/>
    </row>
    <row r="223" spans="1:7" ht="15" x14ac:dyDescent="0.2">
      <c r="A223" s="2">
        <v>220</v>
      </c>
      <c r="B223" s="15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2" t="e">
        <f>VLOOKUP($B223,Registration!$A:$E,5,0)</f>
        <v>#N/A</v>
      </c>
      <c r="G223" s="13"/>
    </row>
    <row r="224" spans="1:7" ht="15" x14ac:dyDescent="0.2">
      <c r="A224" s="2">
        <v>221</v>
      </c>
      <c r="B224" s="15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2" t="e">
        <f>VLOOKUP($B224,Registration!$A:$E,5,0)</f>
        <v>#N/A</v>
      </c>
      <c r="G224" s="13"/>
    </row>
    <row r="225" spans="1:7" ht="15" x14ac:dyDescent="0.2">
      <c r="A225" s="3">
        <v>222</v>
      </c>
      <c r="B225" s="15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2" t="e">
        <f>VLOOKUP($B225,Registration!$A:$E,5,0)</f>
        <v>#N/A</v>
      </c>
      <c r="G225" s="13"/>
    </row>
    <row r="226" spans="1:7" ht="15" x14ac:dyDescent="0.2">
      <c r="A226" s="3">
        <v>223</v>
      </c>
      <c r="B226" s="15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2" t="e">
        <f>VLOOKUP($B226,Registration!$A:$E,5,0)</f>
        <v>#N/A</v>
      </c>
      <c r="G226" s="13"/>
    </row>
    <row r="227" spans="1:7" ht="15" x14ac:dyDescent="0.2">
      <c r="A227" s="2">
        <v>224</v>
      </c>
      <c r="B227" s="15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2" t="e">
        <f>VLOOKUP($B227,Registration!$A:$E,5,0)</f>
        <v>#N/A</v>
      </c>
      <c r="G227" s="13"/>
    </row>
    <row r="228" spans="1:7" ht="15" x14ac:dyDescent="0.2">
      <c r="A228" s="2">
        <v>225</v>
      </c>
      <c r="B228" s="15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2" t="e">
        <f>VLOOKUP($B228,Registration!$A:$E,5,0)</f>
        <v>#N/A</v>
      </c>
      <c r="G228" s="13"/>
    </row>
    <row r="229" spans="1:7" ht="15" x14ac:dyDescent="0.2">
      <c r="A229" s="3">
        <v>226</v>
      </c>
      <c r="B229" s="15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2" t="e">
        <f>VLOOKUP($B229,Registration!$A:$E,5,0)</f>
        <v>#N/A</v>
      </c>
      <c r="G229" s="13"/>
    </row>
    <row r="230" spans="1:7" ht="15" x14ac:dyDescent="0.2">
      <c r="A230" s="3">
        <v>227</v>
      </c>
      <c r="B230" s="15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2" t="e">
        <f>VLOOKUP($B230,Registration!$A:$E,5,0)</f>
        <v>#N/A</v>
      </c>
      <c r="G230" s="13"/>
    </row>
    <row r="231" spans="1:7" ht="15" x14ac:dyDescent="0.2">
      <c r="A231" s="2">
        <v>228</v>
      </c>
      <c r="B231" s="15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2" t="e">
        <f>VLOOKUP($B231,Registration!$A:$E,5,0)</f>
        <v>#N/A</v>
      </c>
      <c r="G231" s="13"/>
    </row>
    <row r="232" spans="1:7" ht="15" x14ac:dyDescent="0.2">
      <c r="A232" s="2">
        <v>229</v>
      </c>
      <c r="B232" s="15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2" t="e">
        <f>VLOOKUP($B232,Registration!$A:$E,5,0)</f>
        <v>#N/A</v>
      </c>
      <c r="G232" s="13"/>
    </row>
    <row r="233" spans="1:7" ht="15" x14ac:dyDescent="0.2">
      <c r="A233" s="3">
        <v>230</v>
      </c>
      <c r="B233" s="15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2" t="e">
        <f>VLOOKUP($B233,Registration!$A:$E,5,0)</f>
        <v>#N/A</v>
      </c>
      <c r="G233" s="13"/>
    </row>
    <row r="234" spans="1:7" ht="15" x14ac:dyDescent="0.2">
      <c r="A234" s="3">
        <v>231</v>
      </c>
      <c r="B234" s="15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2" t="e">
        <f>VLOOKUP($B234,Registration!$A:$E,5,0)</f>
        <v>#N/A</v>
      </c>
      <c r="G234" s="13"/>
    </row>
    <row r="235" spans="1:7" ht="15" x14ac:dyDescent="0.2">
      <c r="A235" s="2">
        <v>232</v>
      </c>
      <c r="B235" s="15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2" t="e">
        <f>VLOOKUP($B235,Registration!$A:$E,5,0)</f>
        <v>#N/A</v>
      </c>
      <c r="G235" s="13"/>
    </row>
    <row r="236" spans="1:7" ht="15" x14ac:dyDescent="0.2">
      <c r="A236" s="2">
        <v>233</v>
      </c>
      <c r="B236" s="15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2" t="e">
        <f>VLOOKUP($B236,Registration!$A:$E,5,0)</f>
        <v>#N/A</v>
      </c>
      <c r="G236" s="13"/>
    </row>
    <row r="237" spans="1:7" ht="15" x14ac:dyDescent="0.2">
      <c r="A237" s="3">
        <v>234</v>
      </c>
      <c r="B237" s="15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2" t="e">
        <f>VLOOKUP($B237,Registration!$A:$E,5,0)</f>
        <v>#N/A</v>
      </c>
      <c r="G237" s="13"/>
    </row>
    <row r="238" spans="1:7" ht="15" x14ac:dyDescent="0.2">
      <c r="A238" s="3">
        <v>235</v>
      </c>
      <c r="B238" s="15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2" t="e">
        <f>VLOOKUP($B238,Registration!$A:$E,5,0)</f>
        <v>#N/A</v>
      </c>
      <c r="G238" s="13"/>
    </row>
    <row r="239" spans="1:7" ht="15" x14ac:dyDescent="0.2">
      <c r="A239" s="2">
        <v>236</v>
      </c>
      <c r="B239" s="15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2" t="e">
        <f>VLOOKUP($B239,Registration!$A:$E,5,0)</f>
        <v>#N/A</v>
      </c>
      <c r="G239" s="13"/>
    </row>
    <row r="240" spans="1:7" ht="15" x14ac:dyDescent="0.2">
      <c r="A240" s="2">
        <v>237</v>
      </c>
      <c r="B240" s="15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2" t="e">
        <f>VLOOKUP($B240,Registration!$A:$E,5,0)</f>
        <v>#N/A</v>
      </c>
      <c r="G240" s="13"/>
    </row>
    <row r="241" spans="1:7" ht="15" x14ac:dyDescent="0.2">
      <c r="A241" s="3">
        <v>238</v>
      </c>
      <c r="B241" s="15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2" t="e">
        <f>VLOOKUP($B241,Registration!$A:$E,5,0)</f>
        <v>#N/A</v>
      </c>
      <c r="G241" s="13"/>
    </row>
    <row r="242" spans="1:7" ht="15" x14ac:dyDescent="0.2">
      <c r="A242" s="3">
        <v>239</v>
      </c>
      <c r="B242" s="15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2" t="e">
        <f>VLOOKUP($B242,Registration!$A:$E,5,0)</f>
        <v>#N/A</v>
      </c>
      <c r="G242" s="13"/>
    </row>
    <row r="243" spans="1:7" ht="15" x14ac:dyDescent="0.2">
      <c r="A243" s="2">
        <v>240</v>
      </c>
      <c r="B243" s="15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2" t="e">
        <f>VLOOKUP($B243,Registration!$A:$E,5,0)</f>
        <v>#N/A</v>
      </c>
      <c r="G243" s="13"/>
    </row>
    <row r="244" spans="1:7" ht="15" x14ac:dyDescent="0.2">
      <c r="A244" s="2">
        <v>241</v>
      </c>
      <c r="B244" s="15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2" t="e">
        <f>VLOOKUP($B244,Registration!$A:$E,5,0)</f>
        <v>#N/A</v>
      </c>
      <c r="G244" s="13"/>
    </row>
    <row r="245" spans="1:7" ht="15" x14ac:dyDescent="0.2">
      <c r="A245" s="3">
        <v>242</v>
      </c>
      <c r="B245" s="15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2" t="e">
        <f>VLOOKUP($B245,Registration!$A:$E,5,0)</f>
        <v>#N/A</v>
      </c>
      <c r="G245" s="13"/>
    </row>
    <row r="246" spans="1:7" ht="15" x14ac:dyDescent="0.2">
      <c r="A246" s="3">
        <v>243</v>
      </c>
      <c r="B246" s="15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2" t="e">
        <f>VLOOKUP($B246,Registration!$A:$E,5,0)</f>
        <v>#N/A</v>
      </c>
      <c r="G246" s="13"/>
    </row>
    <row r="247" spans="1:7" ht="15" x14ac:dyDescent="0.2">
      <c r="A247" s="2">
        <v>244</v>
      </c>
      <c r="B247" s="15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2" t="e">
        <f>VLOOKUP($B247,Registration!$A:$E,5,0)</f>
        <v>#N/A</v>
      </c>
      <c r="G247" s="13"/>
    </row>
    <row r="248" spans="1:7" ht="15" x14ac:dyDescent="0.2">
      <c r="A248" s="2">
        <v>245</v>
      </c>
      <c r="B248" s="15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2" t="e">
        <f>VLOOKUP($B248,Registration!$A:$E,5,0)</f>
        <v>#N/A</v>
      </c>
      <c r="G248" s="13"/>
    </row>
    <row r="249" spans="1:7" ht="15" x14ac:dyDescent="0.2">
      <c r="A249" s="3">
        <v>246</v>
      </c>
      <c r="B249" s="15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2" t="e">
        <f>VLOOKUP($B249,Registration!$A:$E,5,0)</f>
        <v>#N/A</v>
      </c>
      <c r="G249" s="13"/>
    </row>
    <row r="250" spans="1:7" ht="15" x14ac:dyDescent="0.2">
      <c r="A250" s="3">
        <v>247</v>
      </c>
      <c r="B250" s="15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2" t="e">
        <f>VLOOKUP($B250,Registration!$A:$E,5,0)</f>
        <v>#N/A</v>
      </c>
      <c r="G250" s="13"/>
    </row>
    <row r="251" spans="1:7" ht="15" x14ac:dyDescent="0.2">
      <c r="A251" s="2">
        <v>248</v>
      </c>
      <c r="B251" s="15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2" t="e">
        <f>VLOOKUP($B251,Registration!$A:$E,5,0)</f>
        <v>#N/A</v>
      </c>
      <c r="G251" s="13"/>
    </row>
    <row r="252" spans="1:7" ht="15" x14ac:dyDescent="0.2">
      <c r="A252" s="2">
        <v>249</v>
      </c>
      <c r="B252" s="15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2" t="e">
        <f>VLOOKUP($B252,Registration!$A:$E,5,0)</f>
        <v>#N/A</v>
      </c>
      <c r="G252" s="13"/>
    </row>
    <row r="253" spans="1:7" ht="15" x14ac:dyDescent="0.2">
      <c r="A253" s="3">
        <v>250</v>
      </c>
      <c r="B253" s="15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2" t="e">
        <f>VLOOKUP($B253,Registration!$A:$E,5,0)</f>
        <v>#N/A</v>
      </c>
      <c r="G253" s="13"/>
    </row>
    <row r="254" spans="1:7" ht="15" x14ac:dyDescent="0.2">
      <c r="A254" s="3"/>
      <c r="B254" s="15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2" t="e">
        <f>VLOOKUP($B254,Registration!$A:$E,5,0)</f>
        <v>#N/A</v>
      </c>
      <c r="G254" s="13"/>
    </row>
    <row r="255" spans="1:7" ht="15" x14ac:dyDescent="0.2">
      <c r="A255" s="2"/>
      <c r="B255" s="15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2" t="e">
        <f>VLOOKUP($B255,Registration!$A:$E,5,0)</f>
        <v>#N/A</v>
      </c>
      <c r="G255" s="13"/>
    </row>
    <row r="256" spans="1:7" ht="15" x14ac:dyDescent="0.2">
      <c r="A256" s="2"/>
      <c r="B256" s="15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2" t="e">
        <f>VLOOKUP($B256,Registration!$A:$E,5,0)</f>
        <v>#N/A</v>
      </c>
      <c r="G256" s="13"/>
    </row>
    <row r="257" spans="1:7" ht="15" x14ac:dyDescent="0.2">
      <c r="A257" s="3"/>
      <c r="B257" s="15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2" t="e">
        <f>VLOOKUP($B257,Registration!$A:$E,5,0)</f>
        <v>#N/A</v>
      </c>
      <c r="G257" s="13"/>
    </row>
    <row r="258" spans="1:7" ht="15.75" thickBot="1" x14ac:dyDescent="0.25">
      <c r="A258" s="3"/>
      <c r="B258" s="28"/>
      <c r="C258" s="26" t="e">
        <f>VLOOKUP($B258,Registration!$A:$E,2,0)</f>
        <v>#N/A</v>
      </c>
      <c r="D258" s="26"/>
      <c r="E258" s="26" t="e">
        <f>VLOOKUP($B258,Registration!$A:$E,4,0)</f>
        <v>#N/A</v>
      </c>
      <c r="F258" s="27" t="e">
        <f>VLOOKUP($B258,Registration!$A:$E,5,0)</f>
        <v>#N/A</v>
      </c>
      <c r="G258" s="13"/>
    </row>
    <row r="259" spans="1:7" ht="15" x14ac:dyDescent="0.2">
      <c r="A259" s="2"/>
      <c r="B259" s="15"/>
      <c r="C259" s="4"/>
      <c r="D259" s="4"/>
      <c r="E259" s="4"/>
      <c r="F259" s="12"/>
      <c r="G259" s="13"/>
    </row>
    <row r="260" spans="1:7" ht="15" x14ac:dyDescent="0.2">
      <c r="A260" s="2"/>
      <c r="B260" s="15"/>
      <c r="C260" s="4"/>
      <c r="D260" s="4"/>
      <c r="E260" s="4"/>
      <c r="F260" s="12"/>
      <c r="G260" s="13"/>
    </row>
    <row r="261" spans="1:7" ht="15" x14ac:dyDescent="0.2">
      <c r="A261" s="3"/>
      <c r="B261" s="15"/>
      <c r="C261" s="4"/>
      <c r="D261" s="4"/>
      <c r="E261" s="4"/>
      <c r="F261" s="12"/>
      <c r="G261" s="13"/>
    </row>
    <row r="262" spans="1:7" ht="15" x14ac:dyDescent="0.2">
      <c r="A262" s="3"/>
      <c r="B262" s="15"/>
      <c r="C262" s="4"/>
      <c r="D262" s="4"/>
      <c r="E262" s="4"/>
      <c r="F262" s="12"/>
      <c r="G262" s="13"/>
    </row>
    <row r="263" spans="1:7" ht="15" x14ac:dyDescent="0.2">
      <c r="A263" s="2"/>
      <c r="B263" s="15"/>
      <c r="C263" s="4"/>
      <c r="D263" s="4"/>
      <c r="E263" s="4"/>
      <c r="F263" s="12"/>
      <c r="G263" s="13"/>
    </row>
    <row r="264" spans="1:7" ht="15" x14ac:dyDescent="0.2">
      <c r="A264" s="2"/>
      <c r="B264" s="15"/>
      <c r="C264" s="4"/>
      <c r="D264" s="4"/>
      <c r="E264" s="4"/>
      <c r="F264" s="12"/>
      <c r="G264" s="13"/>
    </row>
    <row r="265" spans="1:7" ht="15" x14ac:dyDescent="0.2">
      <c r="A265" s="3"/>
      <c r="B265" s="15"/>
      <c r="C265" s="4"/>
      <c r="D265" s="4"/>
      <c r="E265" s="4"/>
      <c r="F265" s="12"/>
      <c r="G265" s="13"/>
    </row>
    <row r="266" spans="1:7" ht="15" x14ac:dyDescent="0.2">
      <c r="A266" s="3"/>
      <c r="B266" s="15"/>
      <c r="C266" s="4"/>
      <c r="D266" s="4"/>
      <c r="E266" s="4"/>
      <c r="F266" s="12"/>
      <c r="G266" s="13"/>
    </row>
    <row r="267" spans="1:7" ht="15" x14ac:dyDescent="0.2">
      <c r="A267" s="2"/>
      <c r="B267" s="15"/>
      <c r="C267" s="4"/>
      <c r="D267" s="4"/>
      <c r="E267" s="4"/>
      <c r="F267" s="12"/>
      <c r="G267" s="13"/>
    </row>
    <row r="268" spans="1:7" ht="15" x14ac:dyDescent="0.2">
      <c r="A268" s="2"/>
      <c r="B268" s="15"/>
      <c r="C268" s="4"/>
      <c r="D268" s="4"/>
      <c r="E268" s="4"/>
      <c r="F268" s="12"/>
      <c r="G268" s="13"/>
    </row>
    <row r="269" spans="1:7" ht="15" x14ac:dyDescent="0.2">
      <c r="A269" s="3"/>
      <c r="B269" s="15"/>
      <c r="C269" s="4"/>
      <c r="D269" s="4"/>
      <c r="E269" s="4"/>
      <c r="F269" s="12"/>
      <c r="G269" s="13"/>
    </row>
    <row r="270" spans="1:7" ht="15" x14ac:dyDescent="0.2">
      <c r="A270" s="3"/>
      <c r="B270" s="15"/>
      <c r="C270" s="4"/>
      <c r="D270" s="4"/>
      <c r="E270" s="4"/>
      <c r="F270" s="12"/>
      <c r="G270" s="13"/>
    </row>
    <row r="271" spans="1:7" ht="15" x14ac:dyDescent="0.2">
      <c r="A271" s="2"/>
      <c r="B271" s="15"/>
      <c r="C271" s="4"/>
      <c r="D271" s="4"/>
      <c r="E271" s="4"/>
      <c r="F271" s="12"/>
      <c r="G271" s="13"/>
    </row>
    <row r="272" spans="1:7" ht="15" x14ac:dyDescent="0.2">
      <c r="A272" s="2"/>
      <c r="B272" s="15"/>
      <c r="C272" s="4"/>
      <c r="D272" s="4"/>
      <c r="E272" s="4"/>
      <c r="F272" s="12"/>
      <c r="G272" s="13"/>
    </row>
    <row r="273" spans="1:7" ht="15" x14ac:dyDescent="0.2">
      <c r="A273" s="3"/>
      <c r="B273" s="15"/>
      <c r="C273" s="4"/>
      <c r="D273" s="4"/>
      <c r="E273" s="4"/>
      <c r="F273" s="12"/>
      <c r="G273" s="13"/>
    </row>
    <row r="274" spans="1:7" ht="15" x14ac:dyDescent="0.2">
      <c r="A274" s="3"/>
      <c r="B274" s="15"/>
      <c r="C274" s="4"/>
      <c r="D274" s="4"/>
      <c r="E274" s="4"/>
      <c r="F274" s="12"/>
      <c r="G274" s="13"/>
    </row>
    <row r="275" spans="1:7" ht="15" x14ac:dyDescent="0.2">
      <c r="A275" s="2"/>
      <c r="B275" s="15"/>
      <c r="C275" s="4"/>
      <c r="D275" s="4"/>
      <c r="E275" s="4"/>
      <c r="F275" s="12"/>
      <c r="G275" s="13"/>
    </row>
    <row r="276" spans="1:7" ht="15" x14ac:dyDescent="0.2">
      <c r="A276" s="2"/>
      <c r="B276" s="15"/>
      <c r="C276" s="4"/>
      <c r="D276" s="4"/>
      <c r="E276" s="4"/>
      <c r="F276" s="12"/>
      <c r="G276" s="13"/>
    </row>
    <row r="277" spans="1:7" ht="15" x14ac:dyDescent="0.2">
      <c r="A277" s="3"/>
      <c r="B277" s="15"/>
      <c r="C277" s="4"/>
      <c r="D277" s="4"/>
      <c r="E277" s="4"/>
      <c r="F277" s="12"/>
      <c r="G277" s="13"/>
    </row>
    <row r="278" spans="1:7" ht="15" x14ac:dyDescent="0.2">
      <c r="A278" s="3"/>
      <c r="B278" s="15"/>
      <c r="C278" s="4"/>
      <c r="D278" s="4"/>
      <c r="E278" s="4"/>
      <c r="F278" s="12"/>
      <c r="G278" s="13"/>
    </row>
    <row r="279" spans="1:7" ht="15" x14ac:dyDescent="0.2">
      <c r="A279" s="2"/>
      <c r="B279" s="15"/>
      <c r="C279" s="4"/>
      <c r="D279" s="4"/>
      <c r="E279" s="4"/>
      <c r="F279" s="12"/>
      <c r="G279" s="13"/>
    </row>
    <row r="280" spans="1:7" ht="15" x14ac:dyDescent="0.2">
      <c r="A280" s="2"/>
      <c r="B280" s="15"/>
      <c r="C280" s="4"/>
      <c r="D280" s="4"/>
      <c r="E280" s="4"/>
      <c r="F280" s="12"/>
      <c r="G280" s="13"/>
    </row>
    <row r="281" spans="1:7" ht="15" x14ac:dyDescent="0.2">
      <c r="A281" s="3"/>
      <c r="B281" s="15"/>
      <c r="C281" s="4"/>
      <c r="D281" s="4"/>
      <c r="E281" s="4"/>
      <c r="F281" s="12"/>
      <c r="G281" s="13"/>
    </row>
    <row r="282" spans="1:7" ht="15" x14ac:dyDescent="0.2">
      <c r="A282" s="3"/>
      <c r="B282" s="15"/>
      <c r="C282" s="4"/>
      <c r="D282" s="4"/>
      <c r="E282" s="4"/>
      <c r="F282" s="12"/>
      <c r="G282" s="13"/>
    </row>
    <row r="283" spans="1:7" ht="15" x14ac:dyDescent="0.2">
      <c r="A283" s="2"/>
      <c r="B283" s="15"/>
      <c r="C283" s="4"/>
      <c r="D283" s="4"/>
      <c r="E283" s="4"/>
      <c r="F283" s="12"/>
      <c r="G283" s="13"/>
    </row>
    <row r="284" spans="1:7" ht="15" x14ac:dyDescent="0.2">
      <c r="A284" s="2"/>
      <c r="B284" s="15"/>
      <c r="C284" s="4"/>
      <c r="D284" s="4"/>
      <c r="E284" s="4"/>
      <c r="F284" s="12"/>
      <c r="G284" s="13"/>
    </row>
    <row r="285" spans="1:7" ht="15" x14ac:dyDescent="0.2">
      <c r="A285" s="3"/>
      <c r="B285" s="15"/>
      <c r="C285" s="4"/>
      <c r="D285" s="4"/>
      <c r="E285" s="4"/>
      <c r="F285" s="12"/>
      <c r="G285" s="13"/>
    </row>
    <row r="286" spans="1:7" ht="15" x14ac:dyDescent="0.2">
      <c r="A286" s="3"/>
      <c r="B286" s="15"/>
      <c r="C286" s="4"/>
      <c r="D286" s="4"/>
      <c r="E286" s="4"/>
      <c r="F286" s="12"/>
      <c r="G286" s="13"/>
    </row>
    <row r="287" spans="1:7" ht="15" x14ac:dyDescent="0.2">
      <c r="A287" s="2"/>
      <c r="B287" s="15"/>
      <c r="C287" s="4"/>
      <c r="D287" s="4"/>
      <c r="E287" s="4"/>
      <c r="F287" s="12"/>
      <c r="G287" s="13"/>
    </row>
    <row r="288" spans="1:7" ht="15" x14ac:dyDescent="0.2">
      <c r="A288" s="2"/>
      <c r="B288" s="15"/>
      <c r="C288" s="4"/>
      <c r="D288" s="4"/>
      <c r="E288" s="4"/>
      <c r="F288" s="12"/>
      <c r="G288" s="13"/>
    </row>
    <row r="289" spans="1:7" ht="15" x14ac:dyDescent="0.2">
      <c r="A289" s="3"/>
      <c r="B289" s="15"/>
      <c r="C289" s="4"/>
      <c r="D289" s="4"/>
      <c r="E289" s="4"/>
      <c r="F289" s="12"/>
      <c r="G289" s="13"/>
    </row>
    <row r="290" spans="1:7" ht="15" x14ac:dyDescent="0.2">
      <c r="A290" s="3"/>
      <c r="B290" s="15"/>
      <c r="C290" s="4"/>
      <c r="D290" s="4"/>
      <c r="E290" s="4"/>
      <c r="F290" s="12"/>
      <c r="G290" s="13"/>
    </row>
    <row r="291" spans="1:7" ht="15" x14ac:dyDescent="0.2">
      <c r="A291" s="2"/>
      <c r="B291" s="15"/>
      <c r="C291" s="4"/>
      <c r="D291" s="4"/>
      <c r="E291" s="4"/>
      <c r="F291" s="12"/>
      <c r="G291" s="13"/>
    </row>
    <row r="292" spans="1:7" ht="15" x14ac:dyDescent="0.2">
      <c r="A292" s="2"/>
      <c r="B292" s="15"/>
      <c r="C292" s="4"/>
      <c r="D292" s="4"/>
      <c r="E292" s="4"/>
      <c r="F292" s="12"/>
      <c r="G292" s="13"/>
    </row>
    <row r="293" spans="1:7" ht="15" x14ac:dyDescent="0.2">
      <c r="A293" s="3"/>
      <c r="B293" s="15"/>
      <c r="C293" s="4"/>
      <c r="D293" s="4"/>
      <c r="E293" s="4"/>
      <c r="F293" s="12"/>
      <c r="G293" s="13"/>
    </row>
    <row r="294" spans="1:7" ht="15" x14ac:dyDescent="0.2">
      <c r="A294" s="3"/>
      <c r="B294" s="15"/>
      <c r="C294" s="4"/>
      <c r="D294" s="4"/>
      <c r="E294" s="4"/>
      <c r="F294" s="12"/>
      <c r="G294" s="13"/>
    </row>
    <row r="295" spans="1:7" ht="15" x14ac:dyDescent="0.2">
      <c r="A295" s="2"/>
      <c r="B295" s="15"/>
      <c r="C295" s="4"/>
      <c r="D295" s="4"/>
      <c r="E295" s="4"/>
      <c r="F295" s="12"/>
      <c r="G295" s="13"/>
    </row>
    <row r="296" spans="1:7" ht="15" x14ac:dyDescent="0.2">
      <c r="A296" s="2"/>
      <c r="B296" s="15"/>
      <c r="C296" s="4"/>
      <c r="D296" s="4"/>
      <c r="E296" s="4"/>
      <c r="F296" s="12"/>
      <c r="G296" s="13"/>
    </row>
    <row r="297" spans="1:7" ht="15" x14ac:dyDescent="0.2">
      <c r="A297" s="3"/>
      <c r="B297" s="15"/>
      <c r="C297" s="4"/>
      <c r="D297" s="4"/>
      <c r="E297" s="4"/>
      <c r="F297" s="12"/>
      <c r="G297" s="13"/>
    </row>
    <row r="298" spans="1:7" ht="15" x14ac:dyDescent="0.2">
      <c r="A298" s="3"/>
      <c r="B298" s="15"/>
      <c r="C298" s="4"/>
      <c r="D298" s="4"/>
      <c r="E298" s="4"/>
      <c r="F298" s="12"/>
      <c r="G298" s="13"/>
    </row>
    <row r="299" spans="1:7" ht="15" x14ac:dyDescent="0.2">
      <c r="A299" s="2"/>
      <c r="B299" s="15"/>
      <c r="C299" s="4"/>
      <c r="D299" s="4"/>
      <c r="E299" s="4"/>
      <c r="F299" s="12"/>
      <c r="G299" s="13"/>
    </row>
    <row r="300" spans="1:7" ht="15" x14ac:dyDescent="0.2">
      <c r="A300" s="2"/>
      <c r="B300" s="15"/>
      <c r="C300" s="4"/>
      <c r="D300" s="4"/>
      <c r="E300" s="4"/>
      <c r="F300" s="12"/>
      <c r="G300" s="13"/>
    </row>
    <row r="301" spans="1:7" ht="15" x14ac:dyDescent="0.2">
      <c r="A301" s="2"/>
      <c r="B301" s="15"/>
      <c r="C301" s="4"/>
      <c r="D301" s="4"/>
      <c r="E301" s="4"/>
      <c r="F301" s="12"/>
      <c r="G301" s="13"/>
    </row>
    <row r="302" spans="1:7" ht="15" x14ac:dyDescent="0.2">
      <c r="A302" s="2"/>
      <c r="B302" s="15"/>
      <c r="C302" s="4"/>
      <c r="D302" s="4"/>
      <c r="E302" s="4"/>
      <c r="F302" s="12"/>
      <c r="G302" s="13"/>
    </row>
    <row r="303" spans="1:7" ht="15.75" thickBot="1" x14ac:dyDescent="0.25">
      <c r="A303" s="5"/>
      <c r="B303" s="28"/>
      <c r="C303" s="26"/>
      <c r="D303" s="26"/>
      <c r="E303" s="26"/>
      <c r="F303" s="27"/>
      <c r="G303" s="14"/>
    </row>
    <row r="304" spans="1:7" ht="15" x14ac:dyDescent="0.2">
      <c r="A304" s="16"/>
      <c r="B304" s="17"/>
      <c r="C304" s="18"/>
      <c r="D304" s="18"/>
      <c r="E304" s="18"/>
      <c r="F304" s="16"/>
      <c r="G304" s="19"/>
    </row>
    <row r="305" spans="1:7" ht="15" x14ac:dyDescent="0.2">
      <c r="A305" s="20"/>
      <c r="B305" s="21"/>
      <c r="C305" s="22"/>
      <c r="D305" s="22"/>
      <c r="E305" s="22"/>
      <c r="F305" s="20"/>
      <c r="G305" s="23"/>
    </row>
    <row r="306" spans="1:7" ht="15" x14ac:dyDescent="0.2">
      <c r="A306" s="20"/>
      <c r="B306" s="21"/>
      <c r="C306" s="22"/>
      <c r="D306" s="22"/>
      <c r="E306" s="22"/>
      <c r="F306" s="20"/>
      <c r="G306" s="23"/>
    </row>
    <row r="307" spans="1:7" ht="15" x14ac:dyDescent="0.2">
      <c r="A307" s="20"/>
      <c r="B307" s="21"/>
      <c r="C307" s="22"/>
      <c r="D307" s="22"/>
      <c r="E307" s="22"/>
      <c r="F307" s="20"/>
      <c r="G307" s="23"/>
    </row>
    <row r="308" spans="1:7" ht="15" x14ac:dyDescent="0.2">
      <c r="A308" s="20"/>
      <c r="B308" s="21"/>
      <c r="C308" s="22"/>
      <c r="D308" s="22"/>
      <c r="E308" s="22"/>
      <c r="F308" s="20"/>
      <c r="G308" s="23"/>
    </row>
    <row r="309" spans="1:7" ht="15" x14ac:dyDescent="0.2">
      <c r="A309" s="20"/>
      <c r="B309" s="21"/>
      <c r="C309" s="22"/>
      <c r="D309" s="22"/>
      <c r="E309" s="22"/>
      <c r="F309" s="20"/>
      <c r="G309" s="23"/>
    </row>
    <row r="310" spans="1:7" ht="15" x14ac:dyDescent="0.2">
      <c r="A310" s="20"/>
      <c r="B310" s="21"/>
      <c r="C310" s="22"/>
      <c r="D310" s="22"/>
      <c r="E310" s="22"/>
      <c r="F310" s="20"/>
      <c r="G310" s="23"/>
    </row>
    <row r="311" spans="1:7" ht="15" x14ac:dyDescent="0.2">
      <c r="A311" s="20"/>
      <c r="B311" s="21"/>
      <c r="C311" s="22"/>
      <c r="D311" s="22"/>
      <c r="E311" s="22"/>
      <c r="F311" s="20"/>
      <c r="G311" s="23"/>
    </row>
    <row r="312" spans="1:7" ht="15" x14ac:dyDescent="0.2">
      <c r="A312" s="20"/>
      <c r="B312" s="21"/>
      <c r="C312" s="22"/>
      <c r="D312" s="22"/>
      <c r="E312" s="22"/>
      <c r="F312" s="20"/>
      <c r="G312" s="23"/>
    </row>
    <row r="313" spans="1:7" ht="15" x14ac:dyDescent="0.2">
      <c r="A313" s="20"/>
      <c r="B313" s="21"/>
      <c r="C313" s="22"/>
      <c r="D313" s="22"/>
      <c r="E313" s="22"/>
      <c r="F313" s="20"/>
      <c r="G313" s="23"/>
    </row>
    <row r="314" spans="1:7" ht="15" x14ac:dyDescent="0.2">
      <c r="A314" s="20"/>
      <c r="B314" s="21"/>
      <c r="C314" s="22"/>
      <c r="D314" s="22"/>
      <c r="E314" s="22"/>
      <c r="F314" s="20"/>
      <c r="G314" s="23"/>
    </row>
    <row r="315" spans="1:7" ht="15" x14ac:dyDescent="0.2">
      <c r="A315" s="20"/>
      <c r="B315" s="21"/>
      <c r="C315" s="22"/>
      <c r="D315" s="22"/>
      <c r="E315" s="22"/>
      <c r="F315" s="20"/>
      <c r="G315" s="23"/>
    </row>
    <row r="316" spans="1:7" ht="15" x14ac:dyDescent="0.2">
      <c r="A316" s="20"/>
      <c r="B316" s="21"/>
      <c r="C316" s="22"/>
      <c r="D316" s="22"/>
      <c r="E316" s="22"/>
      <c r="F316" s="20"/>
      <c r="G316" s="23"/>
    </row>
    <row r="317" spans="1:7" ht="15" x14ac:dyDescent="0.2">
      <c r="A317" s="20"/>
      <c r="B317" s="21"/>
      <c r="C317" s="22"/>
      <c r="D317" s="22"/>
      <c r="E317" s="22"/>
      <c r="F317" s="20"/>
      <c r="G317" s="23"/>
    </row>
    <row r="318" spans="1:7" ht="15" x14ac:dyDescent="0.2">
      <c r="A318" s="20"/>
      <c r="B318" s="21"/>
      <c r="C318" s="22"/>
      <c r="D318" s="22"/>
      <c r="E318" s="22"/>
      <c r="F318" s="20"/>
      <c r="G318" s="23"/>
    </row>
    <row r="319" spans="1:7" ht="15" x14ac:dyDescent="0.2">
      <c r="A319" s="20"/>
      <c r="B319" s="21"/>
      <c r="C319" s="22"/>
      <c r="D319" s="22"/>
      <c r="E319" s="22"/>
      <c r="F319" s="20"/>
      <c r="G319" s="23"/>
    </row>
    <row r="320" spans="1:7" ht="15" x14ac:dyDescent="0.2">
      <c r="A320" s="20"/>
      <c r="B320" s="21"/>
      <c r="C320" s="22"/>
      <c r="D320" s="22"/>
      <c r="E320" s="22"/>
      <c r="F320" s="20"/>
      <c r="G320" s="23"/>
    </row>
    <row r="321" spans="1:7" ht="15" x14ac:dyDescent="0.2">
      <c r="A321" s="20"/>
      <c r="B321" s="21"/>
      <c r="C321" s="22"/>
      <c r="D321" s="22"/>
      <c r="E321" s="22"/>
      <c r="F321" s="20"/>
      <c r="G321" s="23"/>
    </row>
    <row r="322" spans="1:7" ht="15" x14ac:dyDescent="0.2">
      <c r="A322" s="20"/>
      <c r="B322" s="24"/>
      <c r="C322" s="22"/>
      <c r="D322" s="22"/>
      <c r="E322" s="22"/>
      <c r="F322" s="20"/>
      <c r="G322" s="25"/>
    </row>
    <row r="323" spans="1:7" ht="15" x14ac:dyDescent="0.2">
      <c r="A323" s="20"/>
      <c r="B323" s="24"/>
      <c r="C323" s="22"/>
      <c r="D323" s="22"/>
      <c r="E323" s="22"/>
      <c r="F323" s="20"/>
      <c r="G323" s="25"/>
    </row>
    <row r="324" spans="1:7" ht="15" x14ac:dyDescent="0.2">
      <c r="A324" s="20"/>
      <c r="B324" s="24"/>
      <c r="C324" s="22"/>
      <c r="D324" s="22"/>
      <c r="E324" s="22"/>
      <c r="F324" s="20"/>
      <c r="G324" s="25"/>
    </row>
    <row r="325" spans="1:7" ht="15" x14ac:dyDescent="0.2">
      <c r="A325" s="20"/>
      <c r="B325" s="24"/>
      <c r="C325" s="22"/>
      <c r="D325" s="22"/>
      <c r="E325" s="22"/>
      <c r="F325" s="20"/>
      <c r="G325" s="25"/>
    </row>
    <row r="326" spans="1:7" ht="15" x14ac:dyDescent="0.2">
      <c r="A326" s="20"/>
      <c r="B326" s="24"/>
      <c r="C326" s="22"/>
      <c r="D326" s="22"/>
      <c r="E326" s="22"/>
      <c r="F326" s="20"/>
      <c r="G326" s="25"/>
    </row>
    <row r="327" spans="1:7" ht="15" x14ac:dyDescent="0.2">
      <c r="A327" s="20"/>
      <c r="B327" s="24"/>
      <c r="C327" s="22"/>
      <c r="D327" s="22"/>
      <c r="E327" s="22"/>
      <c r="F327" s="20"/>
      <c r="G327" s="25"/>
    </row>
    <row r="328" spans="1:7" ht="15" x14ac:dyDescent="0.2">
      <c r="A328" s="20"/>
      <c r="B328" s="24"/>
      <c r="C328" s="22"/>
      <c r="D328" s="22"/>
      <c r="E328" s="22"/>
      <c r="F328" s="20"/>
      <c r="G328" s="25"/>
    </row>
    <row r="329" spans="1:7" ht="15" x14ac:dyDescent="0.2">
      <c r="A329" s="20"/>
      <c r="B329" s="24"/>
      <c r="C329" s="22"/>
      <c r="D329" s="22"/>
      <c r="E329" s="22"/>
      <c r="F329" s="20"/>
      <c r="G329" s="25"/>
    </row>
    <row r="330" spans="1:7" ht="15" x14ac:dyDescent="0.2">
      <c r="A330" s="20"/>
      <c r="B330" s="24"/>
      <c r="C330" s="22"/>
      <c r="D330" s="22"/>
      <c r="E330" s="22"/>
      <c r="F330" s="20"/>
      <c r="G330" s="25"/>
    </row>
    <row r="331" spans="1:7" ht="15" x14ac:dyDescent="0.2">
      <c r="A331" s="20"/>
      <c r="B331" s="24"/>
      <c r="C331" s="22"/>
      <c r="D331" s="22"/>
      <c r="E331" s="22"/>
      <c r="F331" s="20"/>
      <c r="G331" s="25"/>
    </row>
    <row r="332" spans="1:7" ht="15" x14ac:dyDescent="0.2">
      <c r="A332" s="20"/>
      <c r="B332" s="24"/>
      <c r="C332" s="22"/>
      <c r="D332" s="22"/>
      <c r="E332" s="22"/>
      <c r="F332" s="20"/>
      <c r="G332" s="25"/>
    </row>
    <row r="333" spans="1:7" ht="15" x14ac:dyDescent="0.2">
      <c r="A333" s="20"/>
      <c r="B333" s="24"/>
      <c r="C333" s="22"/>
      <c r="D333" s="22"/>
      <c r="E333" s="22"/>
      <c r="F333" s="20"/>
      <c r="G333" s="25"/>
    </row>
    <row r="334" spans="1:7" ht="15" x14ac:dyDescent="0.2">
      <c r="A334" s="20"/>
      <c r="B334" s="24"/>
      <c r="C334" s="22"/>
      <c r="D334" s="22"/>
      <c r="E334" s="22"/>
      <c r="F334" s="20"/>
      <c r="G334" s="25"/>
    </row>
    <row r="335" spans="1:7" ht="15" x14ac:dyDescent="0.2">
      <c r="A335" s="20"/>
      <c r="B335" s="24"/>
      <c r="C335" s="22"/>
      <c r="D335" s="22"/>
      <c r="E335" s="22"/>
      <c r="F335" s="20"/>
      <c r="G335" s="25"/>
    </row>
    <row r="336" spans="1:7" ht="15" x14ac:dyDescent="0.2">
      <c r="A336" s="20"/>
      <c r="B336" s="24"/>
      <c r="C336" s="22"/>
      <c r="D336" s="22"/>
      <c r="E336" s="22"/>
      <c r="F336" s="20"/>
      <c r="G336" s="25"/>
    </row>
    <row r="337" spans="1:7" ht="15" x14ac:dyDescent="0.2">
      <c r="A337" s="20"/>
      <c r="B337" s="24"/>
      <c r="C337" s="22"/>
      <c r="D337" s="22"/>
      <c r="E337" s="22"/>
      <c r="F337" s="20"/>
      <c r="G337" s="25"/>
    </row>
    <row r="338" spans="1:7" ht="15" x14ac:dyDescent="0.2">
      <c r="A338" s="20"/>
      <c r="B338" s="24"/>
      <c r="C338" s="22"/>
      <c r="D338" s="22"/>
      <c r="E338" s="22"/>
      <c r="F338" s="20"/>
      <c r="G338" s="25"/>
    </row>
    <row r="339" spans="1:7" ht="15" x14ac:dyDescent="0.2">
      <c r="A339" s="20"/>
      <c r="B339" s="24"/>
      <c r="C339" s="22"/>
      <c r="D339" s="22"/>
      <c r="E339" s="22"/>
      <c r="F339" s="20"/>
      <c r="G339" s="25"/>
    </row>
    <row r="340" spans="1:7" ht="15" x14ac:dyDescent="0.2">
      <c r="A340" s="20"/>
      <c r="B340" s="24"/>
      <c r="C340" s="22"/>
      <c r="D340" s="22"/>
      <c r="E340" s="22"/>
      <c r="F340" s="20"/>
      <c r="G340" s="25"/>
    </row>
    <row r="341" spans="1:7" ht="15" x14ac:dyDescent="0.2">
      <c r="A341" s="20"/>
      <c r="B341" s="24"/>
      <c r="C341" s="22"/>
      <c r="D341" s="22"/>
      <c r="E341" s="22"/>
      <c r="F341" s="20"/>
      <c r="G341" s="25"/>
    </row>
    <row r="342" spans="1:7" ht="15" x14ac:dyDescent="0.2">
      <c r="A342" s="20"/>
      <c r="B342" s="24"/>
      <c r="C342" s="22"/>
      <c r="D342" s="22"/>
      <c r="E342" s="22"/>
      <c r="F342" s="20"/>
      <c r="G342" s="25"/>
    </row>
    <row r="343" spans="1:7" ht="15" x14ac:dyDescent="0.2">
      <c r="A343" s="20"/>
      <c r="B343" s="24"/>
      <c r="C343" s="22"/>
      <c r="D343" s="22"/>
      <c r="E343" s="22"/>
      <c r="F343" s="20"/>
      <c r="G343" s="25"/>
    </row>
    <row r="344" spans="1:7" ht="15" x14ac:dyDescent="0.2">
      <c r="A344" s="20"/>
      <c r="B344" s="24"/>
      <c r="C344" s="22"/>
      <c r="D344" s="22"/>
      <c r="E344" s="22"/>
      <c r="F344" s="20"/>
      <c r="G344" s="25"/>
    </row>
    <row r="345" spans="1:7" ht="15" x14ac:dyDescent="0.2">
      <c r="A345" s="20"/>
      <c r="B345" s="24"/>
      <c r="C345" s="22"/>
      <c r="D345" s="22"/>
      <c r="E345" s="22"/>
      <c r="F345" s="20"/>
      <c r="G345" s="25"/>
    </row>
    <row r="346" spans="1:7" ht="15" x14ac:dyDescent="0.2">
      <c r="A346" s="20"/>
      <c r="B346" s="24"/>
      <c r="C346" s="22"/>
      <c r="D346" s="22"/>
      <c r="E346" s="22"/>
      <c r="F346" s="20"/>
      <c r="G346" s="25"/>
    </row>
    <row r="347" spans="1:7" ht="15" x14ac:dyDescent="0.2">
      <c r="A347" s="20"/>
      <c r="B347" s="24"/>
      <c r="C347" s="22"/>
      <c r="D347" s="22"/>
      <c r="E347" s="22"/>
      <c r="F347" s="20"/>
      <c r="G347" s="25"/>
    </row>
    <row r="348" spans="1:7" ht="15" x14ac:dyDescent="0.2">
      <c r="A348" s="20"/>
      <c r="B348" s="24"/>
      <c r="C348" s="22"/>
      <c r="D348" s="22"/>
      <c r="E348" s="22"/>
      <c r="F348" s="20"/>
      <c r="G348" s="25"/>
    </row>
    <row r="349" spans="1:7" ht="15" x14ac:dyDescent="0.2">
      <c r="A349" s="20"/>
      <c r="B349" s="24"/>
      <c r="C349" s="22"/>
      <c r="D349" s="22"/>
      <c r="E349" s="22"/>
      <c r="F349" s="20"/>
      <c r="G349" s="25"/>
    </row>
    <row r="350" spans="1:7" ht="15" x14ac:dyDescent="0.2">
      <c r="A350" s="20"/>
      <c r="B350" s="24"/>
      <c r="C350" s="22"/>
      <c r="D350" s="22"/>
      <c r="E350" s="22"/>
      <c r="F350" s="20"/>
      <c r="G350" s="25"/>
    </row>
    <row r="351" spans="1:7" ht="15" x14ac:dyDescent="0.2">
      <c r="A351" s="20"/>
      <c r="B351" s="24"/>
      <c r="C351" s="22"/>
      <c r="D351" s="22"/>
      <c r="E351" s="22"/>
      <c r="F351" s="20"/>
      <c r="G351" s="25"/>
    </row>
    <row r="352" spans="1:7" ht="15" x14ac:dyDescent="0.2">
      <c r="A352" s="20"/>
      <c r="B352" s="24"/>
      <c r="C352" s="22"/>
      <c r="D352" s="22"/>
      <c r="E352" s="22"/>
      <c r="F352" s="20"/>
      <c r="G352" s="25"/>
    </row>
    <row r="353" spans="1:7" ht="15" x14ac:dyDescent="0.2">
      <c r="A353" s="20"/>
      <c r="B353" s="24"/>
      <c r="C353" s="22"/>
      <c r="D353" s="22"/>
      <c r="E353" s="22"/>
      <c r="F353" s="20"/>
      <c r="G353" s="25"/>
    </row>
    <row r="354" spans="1:7" ht="15" x14ac:dyDescent="0.2">
      <c r="A354" s="20"/>
      <c r="B354" s="24"/>
      <c r="C354" s="22"/>
      <c r="D354" s="22"/>
      <c r="E354" s="22"/>
      <c r="F354" s="20"/>
      <c r="G354" s="25"/>
    </row>
    <row r="355" spans="1:7" ht="15" x14ac:dyDescent="0.2">
      <c r="A355" s="20"/>
      <c r="B355" s="24"/>
      <c r="C355" s="22"/>
      <c r="D355" s="22"/>
      <c r="E355" s="22"/>
      <c r="F355" s="20"/>
      <c r="G355" s="25"/>
    </row>
    <row r="356" spans="1:7" ht="15" x14ac:dyDescent="0.2">
      <c r="A356" s="20"/>
      <c r="B356" s="24"/>
      <c r="C356" s="22"/>
      <c r="D356" s="22"/>
      <c r="E356" s="22"/>
      <c r="F356" s="20"/>
      <c r="G356" s="25"/>
    </row>
    <row r="357" spans="1:7" ht="15" x14ac:dyDescent="0.2">
      <c r="A357" s="20"/>
      <c r="B357" s="24"/>
      <c r="C357" s="22"/>
      <c r="D357" s="22"/>
      <c r="E357" s="22"/>
      <c r="F357" s="20"/>
      <c r="G357" s="25"/>
    </row>
    <row r="358" spans="1:7" ht="15" x14ac:dyDescent="0.2">
      <c r="A358" s="20"/>
      <c r="B358" s="24"/>
      <c r="C358" s="22"/>
      <c r="D358" s="22"/>
      <c r="E358" s="22"/>
      <c r="F358" s="20"/>
      <c r="G358" s="25"/>
    </row>
    <row r="359" spans="1:7" ht="15" x14ac:dyDescent="0.2">
      <c r="A359" s="20"/>
      <c r="B359" s="24"/>
      <c r="C359" s="22"/>
      <c r="D359" s="22"/>
      <c r="E359" s="22"/>
      <c r="F359" s="20"/>
      <c r="G359" s="25"/>
    </row>
    <row r="360" spans="1:7" ht="15" x14ac:dyDescent="0.2">
      <c r="A360" s="20"/>
      <c r="B360" s="24"/>
      <c r="C360" s="22"/>
      <c r="D360" s="22"/>
      <c r="E360" s="22"/>
      <c r="F360" s="20"/>
      <c r="G360" s="25"/>
    </row>
    <row r="361" spans="1:7" ht="15" x14ac:dyDescent="0.2">
      <c r="A361" s="20"/>
      <c r="B361" s="24"/>
      <c r="C361" s="22"/>
      <c r="D361" s="22"/>
      <c r="E361" s="22"/>
      <c r="F361" s="20"/>
      <c r="G361" s="25"/>
    </row>
    <row r="362" spans="1:7" ht="15" x14ac:dyDescent="0.2">
      <c r="A362" s="20"/>
      <c r="B362" s="24"/>
      <c r="C362" s="22"/>
      <c r="D362" s="22"/>
      <c r="E362" s="22"/>
      <c r="F362" s="20"/>
      <c r="G362" s="25"/>
    </row>
    <row r="363" spans="1:7" ht="15" x14ac:dyDescent="0.2">
      <c r="A363" s="20"/>
      <c r="B363" s="24"/>
      <c r="C363" s="22"/>
      <c r="D363" s="22"/>
      <c r="E363" s="22"/>
      <c r="F363" s="20"/>
      <c r="G363" s="25"/>
    </row>
    <row r="364" spans="1:7" ht="15" x14ac:dyDescent="0.2">
      <c r="A364" s="20"/>
      <c r="B364" s="24"/>
      <c r="C364" s="22"/>
      <c r="D364" s="22"/>
      <c r="E364" s="22"/>
      <c r="F364" s="20"/>
      <c r="G364" s="25"/>
    </row>
    <row r="365" spans="1:7" ht="15" x14ac:dyDescent="0.2">
      <c r="A365" s="20"/>
      <c r="B365" s="24"/>
      <c r="C365" s="22"/>
      <c r="D365" s="22"/>
      <c r="E365" s="22"/>
      <c r="F365" s="20"/>
      <c r="G365" s="25"/>
    </row>
    <row r="366" spans="1:7" ht="15" x14ac:dyDescent="0.2">
      <c r="A366" s="20"/>
      <c r="B366" s="24"/>
      <c r="C366" s="22"/>
      <c r="D366" s="22"/>
      <c r="E366" s="22"/>
      <c r="F366" s="20"/>
      <c r="G366" s="25"/>
    </row>
    <row r="367" spans="1:7" ht="15" x14ac:dyDescent="0.2">
      <c r="A367" s="20"/>
      <c r="B367" s="24"/>
      <c r="C367" s="22"/>
      <c r="D367" s="22"/>
      <c r="E367" s="22"/>
      <c r="F367" s="20"/>
      <c r="G367" s="25"/>
    </row>
    <row r="368" spans="1:7" ht="15" x14ac:dyDescent="0.2">
      <c r="A368" s="20"/>
      <c r="B368" s="24"/>
      <c r="C368" s="22"/>
      <c r="D368" s="22"/>
      <c r="E368" s="22"/>
      <c r="F368" s="20"/>
      <c r="G368" s="25"/>
    </row>
    <row r="369" spans="1:7" ht="15" x14ac:dyDescent="0.2">
      <c r="A369" s="20"/>
      <c r="B369" s="24"/>
      <c r="C369" s="22"/>
      <c r="D369" s="22"/>
      <c r="E369" s="22"/>
      <c r="F369" s="20"/>
      <c r="G369" s="25"/>
    </row>
    <row r="370" spans="1:7" ht="15" x14ac:dyDescent="0.2">
      <c r="A370" s="20"/>
      <c r="B370" s="24"/>
      <c r="C370" s="22"/>
      <c r="D370" s="22"/>
      <c r="E370" s="22"/>
      <c r="F370" s="20"/>
      <c r="G370" s="25"/>
    </row>
    <row r="371" spans="1:7" ht="15" x14ac:dyDescent="0.2">
      <c r="A371" s="20"/>
      <c r="B371" s="24"/>
      <c r="C371" s="22"/>
      <c r="D371" s="22"/>
      <c r="E371" s="22"/>
      <c r="F371" s="20"/>
      <c r="G371" s="25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E1"/>
    </sheetView>
  </sheetViews>
  <sheetFormatPr defaultRowHeight="12.75" x14ac:dyDescent="0.2"/>
  <cols>
    <col min="1" max="1" width="14.5703125" customWidth="1"/>
    <col min="2" max="2" width="25.4257812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104" t="s">
        <v>427</v>
      </c>
      <c r="B1" s="104"/>
      <c r="C1" s="104"/>
      <c r="D1" s="104"/>
      <c r="E1" s="104"/>
      <c r="F1" s="37"/>
    </row>
    <row r="2" spans="1:10" ht="19.5" thickBot="1" x14ac:dyDescent="0.35">
      <c r="A2" s="38" t="s">
        <v>25</v>
      </c>
      <c r="B2" s="39" t="s">
        <v>5</v>
      </c>
      <c r="C2" s="38" t="s">
        <v>26</v>
      </c>
      <c r="D2" s="39" t="s">
        <v>27</v>
      </c>
      <c r="E2" s="40" t="s">
        <v>4</v>
      </c>
      <c r="F2" s="41" t="s">
        <v>28</v>
      </c>
    </row>
    <row r="3" spans="1:10" ht="16.5" thickBot="1" x14ac:dyDescent="0.3">
      <c r="A3" s="79">
        <v>1</v>
      </c>
      <c r="B3" s="80" t="s">
        <v>91</v>
      </c>
      <c r="C3" s="79">
        <v>14</v>
      </c>
      <c r="D3" s="80" t="s">
        <v>33</v>
      </c>
      <c r="E3" s="81" t="s">
        <v>267</v>
      </c>
      <c r="F3" s="82">
        <v>100</v>
      </c>
      <c r="G3" s="43"/>
      <c r="H3" s="44" t="s">
        <v>30</v>
      </c>
      <c r="I3" s="44" t="s">
        <v>31</v>
      </c>
      <c r="J3" s="44" t="s">
        <v>32</v>
      </c>
    </row>
    <row r="4" spans="1:10" ht="16.5" thickBot="1" x14ac:dyDescent="0.3">
      <c r="A4" s="79">
        <v>2</v>
      </c>
      <c r="B4" s="80" t="s">
        <v>244</v>
      </c>
      <c r="C4" s="79">
        <v>12</v>
      </c>
      <c r="D4" s="80" t="s">
        <v>88</v>
      </c>
      <c r="E4" s="81" t="s">
        <v>268</v>
      </c>
      <c r="F4" s="82">
        <v>99</v>
      </c>
      <c r="G4" s="43">
        <v>1</v>
      </c>
      <c r="H4" s="48" t="s">
        <v>33</v>
      </c>
      <c r="I4" s="45" t="s">
        <v>295</v>
      </c>
      <c r="J4" s="45">
        <v>287</v>
      </c>
    </row>
    <row r="5" spans="1:10" ht="16.5" thickBot="1" x14ac:dyDescent="0.3">
      <c r="A5" s="79">
        <v>3</v>
      </c>
      <c r="B5" s="80" t="s">
        <v>245</v>
      </c>
      <c r="C5" s="79">
        <v>12</v>
      </c>
      <c r="D5" s="80" t="s">
        <v>33</v>
      </c>
      <c r="E5" s="81" t="s">
        <v>269</v>
      </c>
      <c r="F5" s="82">
        <v>98</v>
      </c>
      <c r="G5" s="43">
        <v>2</v>
      </c>
      <c r="H5" s="74" t="s">
        <v>88</v>
      </c>
      <c r="I5" s="49" t="s">
        <v>299</v>
      </c>
      <c r="J5" s="45">
        <v>283</v>
      </c>
    </row>
    <row r="6" spans="1:10" ht="16.5" thickBot="1" x14ac:dyDescent="0.3">
      <c r="A6" s="42">
        <v>4</v>
      </c>
      <c r="B6" s="61" t="s">
        <v>246</v>
      </c>
      <c r="C6" s="62">
        <v>15</v>
      </c>
      <c r="D6" s="61" t="s">
        <v>88</v>
      </c>
      <c r="E6" s="63" t="s">
        <v>270</v>
      </c>
      <c r="F6" s="58">
        <v>97</v>
      </c>
      <c r="G6" s="43">
        <v>3</v>
      </c>
      <c r="H6" s="45" t="s">
        <v>29</v>
      </c>
      <c r="I6" s="45" t="s">
        <v>296</v>
      </c>
      <c r="J6" s="45">
        <v>282</v>
      </c>
    </row>
    <row r="7" spans="1:10" ht="16.5" thickBot="1" x14ac:dyDescent="0.3">
      <c r="A7" s="42">
        <v>5</v>
      </c>
      <c r="B7" s="61" t="s">
        <v>90</v>
      </c>
      <c r="C7" s="62">
        <v>14</v>
      </c>
      <c r="D7" s="61" t="s">
        <v>95</v>
      </c>
      <c r="E7" s="63" t="s">
        <v>271</v>
      </c>
      <c r="F7" s="58">
        <v>96</v>
      </c>
      <c r="G7" s="47">
        <v>4</v>
      </c>
      <c r="H7" s="48" t="s">
        <v>97</v>
      </c>
      <c r="I7" s="101" t="s">
        <v>297</v>
      </c>
      <c r="J7" s="74">
        <v>261</v>
      </c>
    </row>
    <row r="8" spans="1:10" ht="16.5" thickBot="1" x14ac:dyDescent="0.3">
      <c r="A8" s="83">
        <v>6</v>
      </c>
      <c r="B8" s="84" t="s">
        <v>247</v>
      </c>
      <c r="C8" s="83">
        <v>12</v>
      </c>
      <c r="D8" s="84" t="s">
        <v>95</v>
      </c>
      <c r="E8" s="85" t="s">
        <v>272</v>
      </c>
      <c r="F8" s="86">
        <v>95</v>
      </c>
      <c r="G8" s="72">
        <v>5</v>
      </c>
      <c r="H8" s="100" t="s">
        <v>34</v>
      </c>
      <c r="I8" s="78" t="s">
        <v>298</v>
      </c>
      <c r="J8" s="102">
        <v>247</v>
      </c>
    </row>
    <row r="9" spans="1:10" ht="16.5" thickBot="1" x14ac:dyDescent="0.3">
      <c r="A9" s="42">
        <v>7</v>
      </c>
      <c r="B9" s="61" t="s">
        <v>248</v>
      </c>
      <c r="C9" s="62">
        <v>12</v>
      </c>
      <c r="D9" s="61" t="s">
        <v>96</v>
      </c>
      <c r="E9" s="63" t="s">
        <v>273</v>
      </c>
      <c r="F9" s="58">
        <v>94</v>
      </c>
      <c r="G9" s="37">
        <v>6</v>
      </c>
      <c r="H9" s="58" t="s">
        <v>111</v>
      </c>
      <c r="I9" s="73" t="s">
        <v>425</v>
      </c>
      <c r="J9" s="58">
        <v>228</v>
      </c>
    </row>
    <row r="10" spans="1:10" ht="16.5" thickBot="1" x14ac:dyDescent="0.3">
      <c r="A10" s="42">
        <v>8</v>
      </c>
      <c r="B10" s="61" t="s">
        <v>99</v>
      </c>
      <c r="C10" s="62">
        <v>14</v>
      </c>
      <c r="D10" s="64" t="s">
        <v>96</v>
      </c>
      <c r="E10" s="63" t="s">
        <v>274</v>
      </c>
      <c r="F10" s="58">
        <v>93</v>
      </c>
      <c r="G10" s="58">
        <v>7</v>
      </c>
      <c r="H10" s="58" t="s">
        <v>96</v>
      </c>
      <c r="I10" s="37" t="s">
        <v>426</v>
      </c>
      <c r="J10" s="37">
        <v>187</v>
      </c>
    </row>
    <row r="11" spans="1:10" ht="16.5" thickBot="1" x14ac:dyDescent="0.3">
      <c r="A11" s="83">
        <v>9</v>
      </c>
      <c r="B11" s="84" t="s">
        <v>249</v>
      </c>
      <c r="C11" s="83">
        <v>12</v>
      </c>
      <c r="D11" s="84" t="s">
        <v>97</v>
      </c>
      <c r="E11" s="85" t="s">
        <v>275</v>
      </c>
      <c r="F11" s="86">
        <v>92</v>
      </c>
    </row>
    <row r="12" spans="1:10" ht="16.5" thickBot="1" x14ac:dyDescent="0.3">
      <c r="A12" s="83">
        <v>10</v>
      </c>
      <c r="B12" s="84" t="s">
        <v>93</v>
      </c>
      <c r="C12" s="83">
        <v>13</v>
      </c>
      <c r="D12" s="84" t="s">
        <v>95</v>
      </c>
      <c r="E12" s="85" t="s">
        <v>276</v>
      </c>
      <c r="F12" s="86">
        <v>91</v>
      </c>
    </row>
    <row r="13" spans="1:10" ht="16.5" thickBot="1" x14ac:dyDescent="0.3">
      <c r="A13" s="42">
        <v>11</v>
      </c>
      <c r="B13" s="61" t="s">
        <v>250</v>
      </c>
      <c r="C13" s="62">
        <v>15</v>
      </c>
      <c r="D13" s="61" t="s">
        <v>34</v>
      </c>
      <c r="E13" s="63" t="s">
        <v>277</v>
      </c>
      <c r="F13" s="58">
        <v>90</v>
      </c>
    </row>
    <row r="14" spans="1:10" ht="16.5" thickBot="1" x14ac:dyDescent="0.3">
      <c r="A14" s="42">
        <v>12</v>
      </c>
      <c r="B14" s="61" t="s">
        <v>251</v>
      </c>
      <c r="C14" s="62">
        <v>12</v>
      </c>
      <c r="D14" s="61" t="s">
        <v>33</v>
      </c>
      <c r="E14" s="63" t="s">
        <v>278</v>
      </c>
      <c r="F14" s="58">
        <v>89</v>
      </c>
    </row>
    <row r="15" spans="1:10" ht="16.5" thickBot="1" x14ac:dyDescent="0.3">
      <c r="A15" s="42">
        <v>13</v>
      </c>
      <c r="B15" s="61" t="s">
        <v>252</v>
      </c>
      <c r="C15" s="62">
        <v>12</v>
      </c>
      <c r="D15" s="61" t="s">
        <v>95</v>
      </c>
      <c r="E15" s="63" t="s">
        <v>279</v>
      </c>
      <c r="F15" s="58">
        <v>88</v>
      </c>
    </row>
    <row r="16" spans="1:10" ht="16.5" thickBot="1" x14ac:dyDescent="0.3">
      <c r="A16" s="42">
        <v>14</v>
      </c>
      <c r="B16" s="61" t="s">
        <v>253</v>
      </c>
      <c r="C16" s="62">
        <v>13</v>
      </c>
      <c r="D16" s="61" t="s">
        <v>88</v>
      </c>
      <c r="E16" s="63" t="s">
        <v>280</v>
      </c>
      <c r="F16" s="58">
        <v>87</v>
      </c>
    </row>
    <row r="17" spans="1:6" ht="16.5" thickBot="1" x14ac:dyDescent="0.3">
      <c r="A17" s="42">
        <v>15</v>
      </c>
      <c r="B17" s="61" t="s">
        <v>254</v>
      </c>
      <c r="C17" s="62">
        <v>13</v>
      </c>
      <c r="D17" s="61" t="s">
        <v>97</v>
      </c>
      <c r="E17" s="63" t="s">
        <v>280</v>
      </c>
      <c r="F17" s="58">
        <v>86</v>
      </c>
    </row>
    <row r="18" spans="1:6" ht="16.5" thickBot="1" x14ac:dyDescent="0.3">
      <c r="A18" s="42">
        <v>16</v>
      </c>
      <c r="B18" s="61" t="s">
        <v>255</v>
      </c>
      <c r="C18" s="62">
        <v>14</v>
      </c>
      <c r="D18" s="61" t="s">
        <v>88</v>
      </c>
      <c r="E18" s="68" t="s">
        <v>281</v>
      </c>
      <c r="F18" s="69">
        <v>85</v>
      </c>
    </row>
    <row r="19" spans="1:6" ht="16.5" thickBot="1" x14ac:dyDescent="0.3">
      <c r="A19" s="62">
        <v>17</v>
      </c>
      <c r="B19" s="61" t="s">
        <v>256</v>
      </c>
      <c r="C19" s="67">
        <v>12</v>
      </c>
      <c r="D19" s="66" t="s">
        <v>88</v>
      </c>
      <c r="E19" s="70" t="s">
        <v>281</v>
      </c>
      <c r="F19" s="71">
        <v>84</v>
      </c>
    </row>
    <row r="20" spans="1:6" ht="15.75" thickBot="1" x14ac:dyDescent="0.25">
      <c r="A20" s="42">
        <v>18</v>
      </c>
      <c r="B20" s="61" t="s">
        <v>92</v>
      </c>
      <c r="C20" s="76">
        <v>13</v>
      </c>
      <c r="D20" s="77" t="s">
        <v>97</v>
      </c>
      <c r="E20" s="37" t="s">
        <v>282</v>
      </c>
      <c r="F20" s="58">
        <v>83</v>
      </c>
    </row>
    <row r="21" spans="1:6" ht="15.75" thickBot="1" x14ac:dyDescent="0.25">
      <c r="A21" s="42">
        <v>19</v>
      </c>
      <c r="B21" s="61" t="s">
        <v>257</v>
      </c>
      <c r="C21" s="76">
        <v>12</v>
      </c>
      <c r="D21" s="77" t="s">
        <v>34</v>
      </c>
      <c r="E21" s="37" t="s">
        <v>283</v>
      </c>
      <c r="F21" s="58">
        <v>82</v>
      </c>
    </row>
    <row r="22" spans="1:6" ht="16.5" thickBot="1" x14ac:dyDescent="0.3">
      <c r="A22" s="42">
        <v>20</v>
      </c>
      <c r="B22" s="61" t="s">
        <v>258</v>
      </c>
      <c r="C22" s="76">
        <v>12</v>
      </c>
      <c r="D22" s="77" t="s">
        <v>97</v>
      </c>
      <c r="E22" s="37" t="s">
        <v>284</v>
      </c>
      <c r="F22" s="69">
        <v>81</v>
      </c>
    </row>
    <row r="23" spans="1:6" ht="16.5" thickBot="1" x14ac:dyDescent="0.3">
      <c r="A23" s="62">
        <v>21</v>
      </c>
      <c r="B23" s="61" t="s">
        <v>259</v>
      </c>
      <c r="C23" s="76">
        <v>12</v>
      </c>
      <c r="D23" s="77" t="s">
        <v>111</v>
      </c>
      <c r="E23" s="37" t="s">
        <v>285</v>
      </c>
      <c r="F23" s="71">
        <v>80</v>
      </c>
    </row>
    <row r="24" spans="1:6" ht="15.75" thickBot="1" x14ac:dyDescent="0.25">
      <c r="A24" s="42">
        <v>22</v>
      </c>
      <c r="B24" s="61" t="s">
        <v>260</v>
      </c>
      <c r="C24" s="76">
        <v>13</v>
      </c>
      <c r="D24" s="77" t="s">
        <v>88</v>
      </c>
      <c r="E24" s="37" t="s">
        <v>286</v>
      </c>
      <c r="F24" s="58">
        <v>79</v>
      </c>
    </row>
    <row r="25" spans="1:6" ht="15.75" thickBot="1" x14ac:dyDescent="0.25">
      <c r="A25" s="42">
        <v>23</v>
      </c>
      <c r="B25" s="61" t="s">
        <v>94</v>
      </c>
      <c r="C25" s="76">
        <v>14</v>
      </c>
      <c r="D25" s="77" t="s">
        <v>33</v>
      </c>
      <c r="E25" s="37" t="s">
        <v>287</v>
      </c>
      <c r="F25" s="58">
        <v>78</v>
      </c>
    </row>
    <row r="26" spans="1:6" ht="16.5" thickBot="1" x14ac:dyDescent="0.3">
      <c r="A26" s="42">
        <v>24</v>
      </c>
      <c r="B26" s="61" t="s">
        <v>424</v>
      </c>
      <c r="C26" s="76">
        <v>12</v>
      </c>
      <c r="D26" s="77" t="s">
        <v>111</v>
      </c>
      <c r="E26" s="37" t="s">
        <v>288</v>
      </c>
      <c r="F26" s="69">
        <v>77</v>
      </c>
    </row>
    <row r="27" spans="1:6" ht="16.5" thickBot="1" x14ac:dyDescent="0.3">
      <c r="A27" s="62">
        <v>25</v>
      </c>
      <c r="B27" s="61" t="s">
        <v>261</v>
      </c>
      <c r="C27" s="76">
        <v>13</v>
      </c>
      <c r="D27" s="77" t="s">
        <v>88</v>
      </c>
      <c r="E27" s="37" t="s">
        <v>289</v>
      </c>
      <c r="F27" s="71">
        <v>76</v>
      </c>
    </row>
    <row r="28" spans="1:6" ht="15.75" thickBot="1" x14ac:dyDescent="0.25">
      <c r="A28" s="42">
        <v>26</v>
      </c>
      <c r="B28" s="61" t="s">
        <v>262</v>
      </c>
      <c r="C28" s="76">
        <v>13</v>
      </c>
      <c r="D28" s="77" t="s">
        <v>34</v>
      </c>
      <c r="E28" s="37" t="s">
        <v>290</v>
      </c>
      <c r="F28" s="58">
        <v>75</v>
      </c>
    </row>
    <row r="29" spans="1:6" ht="15.75" thickBot="1" x14ac:dyDescent="0.25">
      <c r="A29" s="42">
        <v>27</v>
      </c>
      <c r="B29" s="61" t="s">
        <v>263</v>
      </c>
      <c r="C29" s="76">
        <v>12</v>
      </c>
      <c r="D29" s="77" t="s">
        <v>88</v>
      </c>
      <c r="E29" s="37" t="s">
        <v>291</v>
      </c>
      <c r="F29" s="58">
        <v>74</v>
      </c>
    </row>
    <row r="30" spans="1:6" ht="16.5" thickBot="1" x14ac:dyDescent="0.3">
      <c r="A30" s="42">
        <v>28</v>
      </c>
      <c r="B30" s="61" t="s">
        <v>264</v>
      </c>
      <c r="C30" s="76">
        <v>13</v>
      </c>
      <c r="D30" s="77" t="s">
        <v>88</v>
      </c>
      <c r="E30" s="37" t="s">
        <v>292</v>
      </c>
      <c r="F30" s="69">
        <v>73</v>
      </c>
    </row>
    <row r="31" spans="1:6" ht="16.5" thickBot="1" x14ac:dyDescent="0.3">
      <c r="A31" s="62">
        <v>29</v>
      </c>
      <c r="B31" s="61" t="s">
        <v>265</v>
      </c>
      <c r="C31" s="76">
        <v>12</v>
      </c>
      <c r="D31" s="77" t="s">
        <v>88</v>
      </c>
      <c r="E31" s="37" t="s">
        <v>293</v>
      </c>
      <c r="F31" s="71">
        <v>72</v>
      </c>
    </row>
    <row r="32" spans="1:6" ht="15.75" thickBot="1" x14ac:dyDescent="0.25">
      <c r="A32" s="42">
        <v>30</v>
      </c>
      <c r="B32" s="61" t="s">
        <v>266</v>
      </c>
      <c r="C32" s="76">
        <v>12</v>
      </c>
      <c r="D32" s="77" t="s">
        <v>111</v>
      </c>
      <c r="E32" s="37" t="s">
        <v>294</v>
      </c>
      <c r="F32" s="58">
        <v>71</v>
      </c>
    </row>
  </sheetData>
  <sortState ref="H4:J10">
    <sortCondition descending="1" ref="J4:J10"/>
  </sortState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F1" sqref="F1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8" width="17" customWidth="1"/>
    <col min="9" max="9" width="10.5703125" customWidth="1"/>
  </cols>
  <sheetData>
    <row r="1" spans="1:10" ht="26.25" thickBot="1" x14ac:dyDescent="0.4">
      <c r="A1" s="104" t="s">
        <v>100</v>
      </c>
      <c r="B1" s="104"/>
      <c r="C1" s="104"/>
      <c r="D1" s="104"/>
      <c r="E1" s="104"/>
    </row>
    <row r="2" spans="1:10" ht="16.5" thickBot="1" x14ac:dyDescent="0.3">
      <c r="A2" s="38" t="s">
        <v>25</v>
      </c>
      <c r="B2" s="39" t="s">
        <v>5</v>
      </c>
      <c r="C2" s="38" t="s">
        <v>26</v>
      </c>
      <c r="D2" s="39" t="s">
        <v>27</v>
      </c>
      <c r="E2" s="40" t="s">
        <v>4</v>
      </c>
      <c r="F2" s="75" t="s">
        <v>28</v>
      </c>
    </row>
    <row r="3" spans="1:10" ht="16.5" thickBot="1" x14ac:dyDescent="0.3">
      <c r="A3" s="79">
        <v>1</v>
      </c>
      <c r="B3" s="80" t="s">
        <v>101</v>
      </c>
      <c r="C3" s="79">
        <v>11</v>
      </c>
      <c r="D3" s="80" t="s">
        <v>98</v>
      </c>
      <c r="E3" s="81" t="s">
        <v>159</v>
      </c>
      <c r="F3" s="87">
        <v>100</v>
      </c>
      <c r="G3" s="43"/>
      <c r="H3" s="44" t="s">
        <v>30</v>
      </c>
      <c r="I3" s="44" t="s">
        <v>31</v>
      </c>
      <c r="J3" s="44" t="s">
        <v>32</v>
      </c>
    </row>
    <row r="4" spans="1:10" ht="16.5" thickBot="1" x14ac:dyDescent="0.3">
      <c r="A4" s="79">
        <v>2</v>
      </c>
      <c r="B4" s="80" t="s">
        <v>62</v>
      </c>
      <c r="C4" s="79">
        <v>10</v>
      </c>
      <c r="D4" s="80" t="s">
        <v>102</v>
      </c>
      <c r="E4" s="81" t="s">
        <v>160</v>
      </c>
      <c r="F4" s="87">
        <v>99</v>
      </c>
      <c r="G4" s="43">
        <v>1</v>
      </c>
      <c r="H4" s="48" t="s">
        <v>88</v>
      </c>
      <c r="I4" s="45" t="s">
        <v>231</v>
      </c>
      <c r="J4" s="48">
        <v>273</v>
      </c>
    </row>
    <row r="5" spans="1:10" ht="16.5" thickBot="1" x14ac:dyDescent="0.3">
      <c r="A5" s="79">
        <v>3</v>
      </c>
      <c r="B5" s="80" t="s">
        <v>103</v>
      </c>
      <c r="C5" s="79">
        <v>11</v>
      </c>
      <c r="D5" s="80" t="s">
        <v>242</v>
      </c>
      <c r="E5" s="81" t="s">
        <v>161</v>
      </c>
      <c r="F5" s="87">
        <v>98</v>
      </c>
      <c r="G5" s="43">
        <v>2</v>
      </c>
      <c r="H5" s="45" t="s">
        <v>39</v>
      </c>
      <c r="I5" s="49" t="s">
        <v>226</v>
      </c>
      <c r="J5" s="45">
        <v>267</v>
      </c>
    </row>
    <row r="6" spans="1:10" ht="16.5" thickBot="1" x14ac:dyDescent="0.3">
      <c r="A6" s="42">
        <v>4</v>
      </c>
      <c r="B6" s="46" t="s">
        <v>61</v>
      </c>
      <c r="C6" s="42">
        <v>11</v>
      </c>
      <c r="D6" s="46" t="s">
        <v>104</v>
      </c>
      <c r="E6" s="59" t="s">
        <v>162</v>
      </c>
      <c r="F6" s="43">
        <v>97</v>
      </c>
      <c r="G6" s="43">
        <v>3</v>
      </c>
      <c r="H6" s="45" t="s">
        <v>36</v>
      </c>
      <c r="I6" s="49" t="s">
        <v>224</v>
      </c>
      <c r="J6" s="45">
        <v>266</v>
      </c>
    </row>
    <row r="7" spans="1:10" ht="16.5" thickBot="1" x14ac:dyDescent="0.3">
      <c r="A7" s="42">
        <v>5</v>
      </c>
      <c r="B7" s="46" t="s">
        <v>105</v>
      </c>
      <c r="C7" s="42">
        <v>11</v>
      </c>
      <c r="D7" s="46" t="s">
        <v>88</v>
      </c>
      <c r="E7" s="59" t="s">
        <v>163</v>
      </c>
      <c r="F7" s="43">
        <v>96</v>
      </c>
      <c r="G7" s="47">
        <v>4</v>
      </c>
      <c r="H7" s="48" t="s">
        <v>241</v>
      </c>
      <c r="I7" s="49" t="s">
        <v>237</v>
      </c>
      <c r="J7" s="45">
        <v>255</v>
      </c>
    </row>
    <row r="8" spans="1:10" ht="16.5" thickBot="1" x14ac:dyDescent="0.3">
      <c r="A8" s="42">
        <v>6</v>
      </c>
      <c r="B8" s="46" t="s">
        <v>106</v>
      </c>
      <c r="C8" s="42">
        <v>10</v>
      </c>
      <c r="D8" s="46" t="s">
        <v>107</v>
      </c>
      <c r="E8" s="59" t="s">
        <v>164</v>
      </c>
      <c r="F8" s="43">
        <v>95</v>
      </c>
      <c r="G8" s="47">
        <v>5</v>
      </c>
      <c r="H8" s="45" t="s">
        <v>37</v>
      </c>
      <c r="I8" s="49" t="s">
        <v>225</v>
      </c>
      <c r="J8" s="45">
        <v>248</v>
      </c>
    </row>
    <row r="9" spans="1:10" ht="16.5" thickBot="1" x14ac:dyDescent="0.3">
      <c r="A9" s="83">
        <v>7</v>
      </c>
      <c r="B9" s="84" t="s">
        <v>64</v>
      </c>
      <c r="C9" s="83">
        <v>9</v>
      </c>
      <c r="D9" s="84" t="s">
        <v>98</v>
      </c>
      <c r="E9" s="85" t="s">
        <v>165</v>
      </c>
      <c r="F9" s="88">
        <v>94</v>
      </c>
      <c r="G9" s="47">
        <v>6</v>
      </c>
      <c r="H9" s="45" t="s">
        <v>23</v>
      </c>
      <c r="I9" s="49" t="s">
        <v>227</v>
      </c>
      <c r="J9" s="45">
        <v>241</v>
      </c>
    </row>
    <row r="10" spans="1:10" ht="16.5" thickBot="1" x14ac:dyDescent="0.3">
      <c r="A10" s="42">
        <v>8</v>
      </c>
      <c r="B10" s="50" t="s">
        <v>63</v>
      </c>
      <c r="C10" s="51">
        <v>10</v>
      </c>
      <c r="D10" s="50" t="s">
        <v>108</v>
      </c>
      <c r="E10" s="60" t="s">
        <v>166</v>
      </c>
      <c r="F10" s="54">
        <v>93</v>
      </c>
      <c r="G10" s="48">
        <v>7</v>
      </c>
      <c r="H10" s="48" t="s">
        <v>89</v>
      </c>
      <c r="I10" s="45" t="s">
        <v>230</v>
      </c>
      <c r="J10" s="48">
        <v>227</v>
      </c>
    </row>
    <row r="11" spans="1:10" ht="16.5" thickBot="1" x14ac:dyDescent="0.3">
      <c r="A11" s="83">
        <v>9</v>
      </c>
      <c r="B11" s="84" t="s">
        <v>109</v>
      </c>
      <c r="C11" s="83">
        <v>10</v>
      </c>
      <c r="D11" s="84" t="s">
        <v>110</v>
      </c>
      <c r="E11" s="85" t="s">
        <v>167</v>
      </c>
      <c r="F11" s="88">
        <v>92</v>
      </c>
      <c r="G11" s="48">
        <v>8</v>
      </c>
      <c r="H11" s="48" t="s">
        <v>234</v>
      </c>
      <c r="I11" s="49" t="s">
        <v>235</v>
      </c>
      <c r="J11" s="45">
        <v>214</v>
      </c>
    </row>
    <row r="12" spans="1:10" ht="16.5" thickBot="1" x14ac:dyDescent="0.3">
      <c r="A12" s="83">
        <v>10</v>
      </c>
      <c r="B12" s="84" t="s">
        <v>66</v>
      </c>
      <c r="C12" s="83">
        <v>11</v>
      </c>
      <c r="D12" s="84" t="s">
        <v>111</v>
      </c>
      <c r="E12" s="85" t="s">
        <v>168</v>
      </c>
      <c r="F12" s="88">
        <v>91</v>
      </c>
      <c r="G12" s="48">
        <v>9</v>
      </c>
      <c r="H12" s="48" t="s">
        <v>47</v>
      </c>
      <c r="I12" s="49" t="s">
        <v>229</v>
      </c>
      <c r="J12" s="45">
        <v>201</v>
      </c>
    </row>
    <row r="13" spans="1:10" ht="16.5" thickBot="1" x14ac:dyDescent="0.3">
      <c r="A13" s="42">
        <v>11</v>
      </c>
      <c r="B13" s="50" t="s">
        <v>112</v>
      </c>
      <c r="C13" s="51">
        <v>11</v>
      </c>
      <c r="D13" s="50" t="s">
        <v>113</v>
      </c>
      <c r="E13" s="60" t="s">
        <v>169</v>
      </c>
      <c r="F13" s="54">
        <v>90</v>
      </c>
      <c r="G13" s="48">
        <v>10</v>
      </c>
      <c r="H13" s="48" t="s">
        <v>40</v>
      </c>
      <c r="I13" s="53" t="s">
        <v>228</v>
      </c>
      <c r="J13" s="45">
        <v>172</v>
      </c>
    </row>
    <row r="14" spans="1:10" ht="16.5" thickBot="1" x14ac:dyDescent="0.3">
      <c r="A14" s="42">
        <v>12</v>
      </c>
      <c r="B14" s="50" t="s">
        <v>114</v>
      </c>
      <c r="C14" s="51">
        <v>11</v>
      </c>
      <c r="D14" s="50" t="s">
        <v>88</v>
      </c>
      <c r="E14" s="60" t="s">
        <v>170</v>
      </c>
      <c r="F14" s="54">
        <v>89</v>
      </c>
      <c r="G14" s="48">
        <v>11</v>
      </c>
      <c r="H14" s="48" t="s">
        <v>240</v>
      </c>
      <c r="I14" s="49" t="s">
        <v>236</v>
      </c>
      <c r="J14" s="48">
        <v>166</v>
      </c>
    </row>
    <row r="15" spans="1:10" ht="16.5" thickBot="1" x14ac:dyDescent="0.3">
      <c r="A15" s="42">
        <v>13</v>
      </c>
      <c r="B15" s="50" t="s">
        <v>115</v>
      </c>
      <c r="C15" s="51">
        <v>11</v>
      </c>
      <c r="D15" s="50" t="s">
        <v>88</v>
      </c>
      <c r="E15" s="60" t="s">
        <v>171</v>
      </c>
      <c r="F15" s="54">
        <v>88</v>
      </c>
      <c r="G15" s="48">
        <v>12</v>
      </c>
      <c r="H15" s="48" t="s">
        <v>422</v>
      </c>
      <c r="I15" s="45" t="s">
        <v>233</v>
      </c>
      <c r="J15" s="48">
        <v>157</v>
      </c>
    </row>
    <row r="16" spans="1:10" ht="16.5" thickBot="1" x14ac:dyDescent="0.3">
      <c r="A16" s="42">
        <v>14</v>
      </c>
      <c r="B16" s="50" t="s">
        <v>65</v>
      </c>
      <c r="C16" s="51">
        <v>10</v>
      </c>
      <c r="D16" s="50" t="s">
        <v>104</v>
      </c>
      <c r="E16" s="60" t="s">
        <v>172</v>
      </c>
      <c r="F16" s="54">
        <v>87</v>
      </c>
      <c r="G16" s="48">
        <v>13</v>
      </c>
      <c r="H16" s="48" t="s">
        <v>38</v>
      </c>
      <c r="I16" s="53" t="s">
        <v>232</v>
      </c>
      <c r="J16" s="48">
        <v>105</v>
      </c>
    </row>
    <row r="17" spans="1:10" ht="16.5" thickBot="1" x14ac:dyDescent="0.3">
      <c r="A17" s="42">
        <v>15</v>
      </c>
      <c r="B17" s="50" t="s">
        <v>116</v>
      </c>
      <c r="C17" s="51">
        <v>9</v>
      </c>
      <c r="D17" s="50" t="s">
        <v>117</v>
      </c>
      <c r="E17" s="60" t="s">
        <v>172</v>
      </c>
      <c r="F17" s="54">
        <v>86</v>
      </c>
      <c r="G17" s="48">
        <v>14</v>
      </c>
      <c r="H17" s="48" t="s">
        <v>243</v>
      </c>
      <c r="I17" s="53">
        <v>98</v>
      </c>
      <c r="J17" s="48">
        <v>98</v>
      </c>
    </row>
    <row r="18" spans="1:10" ht="16.5" thickBot="1" x14ac:dyDescent="0.3">
      <c r="A18" s="42">
        <v>16</v>
      </c>
      <c r="B18" s="61" t="s">
        <v>68</v>
      </c>
      <c r="C18" s="62">
        <v>8</v>
      </c>
      <c r="D18" s="61" t="s">
        <v>102</v>
      </c>
      <c r="E18" s="63" t="s">
        <v>173</v>
      </c>
      <c r="F18" s="47">
        <v>85</v>
      </c>
      <c r="G18" s="48">
        <v>15</v>
      </c>
      <c r="H18" s="48" t="s">
        <v>239</v>
      </c>
      <c r="I18" s="49">
        <v>92</v>
      </c>
      <c r="J18" s="45">
        <v>92</v>
      </c>
    </row>
    <row r="19" spans="1:10" ht="16.5" thickBot="1" x14ac:dyDescent="0.3">
      <c r="A19" s="42">
        <v>17</v>
      </c>
      <c r="B19" s="61" t="s">
        <v>118</v>
      </c>
      <c r="C19" s="62">
        <v>11</v>
      </c>
      <c r="D19" s="61" t="s">
        <v>113</v>
      </c>
      <c r="E19" s="63" t="s">
        <v>174</v>
      </c>
      <c r="F19" s="47">
        <v>84</v>
      </c>
      <c r="G19" s="48">
        <v>16</v>
      </c>
      <c r="H19" s="48" t="s">
        <v>238</v>
      </c>
      <c r="I19" s="53">
        <v>63</v>
      </c>
      <c r="J19" s="48">
        <v>63</v>
      </c>
    </row>
    <row r="20" spans="1:10" ht="16.5" thickBot="1" x14ac:dyDescent="0.3">
      <c r="A20" s="42">
        <v>18</v>
      </c>
      <c r="B20" s="61" t="s">
        <v>71</v>
      </c>
      <c r="C20" s="62">
        <v>12</v>
      </c>
      <c r="D20" s="61" t="s">
        <v>102</v>
      </c>
      <c r="E20" s="63" t="s">
        <v>175</v>
      </c>
      <c r="F20" s="47">
        <v>83</v>
      </c>
      <c r="G20" s="48">
        <v>17</v>
      </c>
      <c r="H20" s="45" t="s">
        <v>35</v>
      </c>
      <c r="I20" s="49">
        <v>51</v>
      </c>
      <c r="J20" s="45">
        <v>51</v>
      </c>
    </row>
    <row r="21" spans="1:10" ht="16.5" thickBot="1" x14ac:dyDescent="0.3">
      <c r="A21" s="42">
        <v>19</v>
      </c>
      <c r="B21" s="61" t="s">
        <v>119</v>
      </c>
      <c r="C21" s="62">
        <v>8</v>
      </c>
      <c r="D21" s="61" t="s">
        <v>102</v>
      </c>
      <c r="E21" s="63" t="s">
        <v>176</v>
      </c>
      <c r="F21" s="47">
        <v>82</v>
      </c>
      <c r="G21" s="48">
        <v>18</v>
      </c>
      <c r="H21" s="48" t="s">
        <v>428</v>
      </c>
      <c r="I21" s="49">
        <v>48</v>
      </c>
      <c r="J21" s="45">
        <v>48</v>
      </c>
    </row>
    <row r="22" spans="1:10" ht="16.5" thickBot="1" x14ac:dyDescent="0.3">
      <c r="A22" s="42">
        <v>20</v>
      </c>
      <c r="B22" s="61" t="s">
        <v>120</v>
      </c>
      <c r="C22" s="62">
        <v>9</v>
      </c>
      <c r="D22" s="61" t="s">
        <v>113</v>
      </c>
      <c r="E22" s="63" t="s">
        <v>177</v>
      </c>
      <c r="F22" s="47">
        <v>81</v>
      </c>
      <c r="G22" s="45">
        <v>19</v>
      </c>
      <c r="H22" s="48" t="s">
        <v>158</v>
      </c>
      <c r="I22" s="49">
        <v>27</v>
      </c>
      <c r="J22" s="48">
        <v>27</v>
      </c>
    </row>
    <row r="23" spans="1:10" ht="16.5" thickBot="1" x14ac:dyDescent="0.3">
      <c r="A23" s="42">
        <v>21</v>
      </c>
      <c r="B23" s="61" t="s">
        <v>121</v>
      </c>
      <c r="C23" s="62">
        <v>11</v>
      </c>
      <c r="D23" s="61" t="s">
        <v>111</v>
      </c>
      <c r="E23" s="63" t="s">
        <v>177</v>
      </c>
      <c r="F23" s="47">
        <v>80</v>
      </c>
    </row>
    <row r="24" spans="1:10" ht="16.5" thickBot="1" x14ac:dyDescent="0.3">
      <c r="A24" s="42">
        <v>22</v>
      </c>
      <c r="B24" s="61" t="s">
        <v>122</v>
      </c>
      <c r="C24" s="62">
        <v>8</v>
      </c>
      <c r="D24" s="61" t="s">
        <v>47</v>
      </c>
      <c r="E24" s="63" t="s">
        <v>178</v>
      </c>
      <c r="F24" s="47">
        <v>79</v>
      </c>
    </row>
    <row r="25" spans="1:10" ht="16.5" thickBot="1" x14ac:dyDescent="0.3">
      <c r="A25" s="42">
        <v>23</v>
      </c>
      <c r="B25" s="46" t="s">
        <v>70</v>
      </c>
      <c r="C25" s="42">
        <v>9</v>
      </c>
      <c r="D25" s="46" t="s">
        <v>108</v>
      </c>
      <c r="E25" s="59" t="s">
        <v>179</v>
      </c>
      <c r="F25" s="43">
        <v>78</v>
      </c>
    </row>
    <row r="26" spans="1:10" ht="16.5" thickBot="1" x14ac:dyDescent="0.3">
      <c r="A26" s="42">
        <v>24</v>
      </c>
      <c r="B26" s="46" t="s">
        <v>67</v>
      </c>
      <c r="C26" s="42">
        <v>12</v>
      </c>
      <c r="D26" s="46" t="s">
        <v>108</v>
      </c>
      <c r="E26" s="59" t="s">
        <v>180</v>
      </c>
      <c r="F26" s="43">
        <v>77</v>
      </c>
    </row>
    <row r="27" spans="1:10" ht="16.5" thickBot="1" x14ac:dyDescent="0.3">
      <c r="A27" s="42">
        <v>25</v>
      </c>
      <c r="B27" s="46" t="s">
        <v>123</v>
      </c>
      <c r="C27" s="42">
        <v>12</v>
      </c>
      <c r="D27" s="46" t="s">
        <v>117</v>
      </c>
      <c r="E27" s="59" t="s">
        <v>181</v>
      </c>
      <c r="F27" s="43">
        <v>76</v>
      </c>
    </row>
    <row r="28" spans="1:10" ht="16.5" thickBot="1" x14ac:dyDescent="0.3">
      <c r="A28" s="42">
        <v>26</v>
      </c>
      <c r="B28" s="46" t="s">
        <v>124</v>
      </c>
      <c r="C28" s="42">
        <v>9</v>
      </c>
      <c r="D28" s="46" t="s">
        <v>102</v>
      </c>
      <c r="E28" s="59" t="s">
        <v>182</v>
      </c>
      <c r="F28" s="43">
        <v>75</v>
      </c>
    </row>
    <row r="29" spans="1:10" ht="16.5" thickBot="1" x14ac:dyDescent="0.3">
      <c r="A29" s="42">
        <v>27</v>
      </c>
      <c r="B29" s="46" t="s">
        <v>125</v>
      </c>
      <c r="C29" s="42">
        <v>11</v>
      </c>
      <c r="D29" s="46" t="s">
        <v>88</v>
      </c>
      <c r="E29" s="59" t="s">
        <v>183</v>
      </c>
      <c r="F29" s="43">
        <v>74</v>
      </c>
    </row>
    <row r="30" spans="1:10" ht="16.5" thickBot="1" x14ac:dyDescent="0.3">
      <c r="A30" s="42">
        <v>28</v>
      </c>
      <c r="B30" s="46" t="s">
        <v>126</v>
      </c>
      <c r="C30" s="42">
        <v>8</v>
      </c>
      <c r="D30" s="46" t="s">
        <v>102</v>
      </c>
      <c r="E30" s="59" t="s">
        <v>183</v>
      </c>
      <c r="F30" s="43">
        <v>73</v>
      </c>
    </row>
    <row r="31" spans="1:10" ht="16.5" thickBot="1" x14ac:dyDescent="0.3">
      <c r="A31" s="42">
        <v>29</v>
      </c>
      <c r="B31" s="46" t="s">
        <v>73</v>
      </c>
      <c r="C31" s="42">
        <v>9</v>
      </c>
      <c r="D31" s="46" t="s">
        <v>98</v>
      </c>
      <c r="E31" s="59" t="s">
        <v>184</v>
      </c>
      <c r="F31" s="43">
        <v>72</v>
      </c>
    </row>
    <row r="32" spans="1:10" ht="16.5" thickBot="1" x14ac:dyDescent="0.3">
      <c r="A32" s="42">
        <v>30</v>
      </c>
      <c r="B32" s="46" t="s">
        <v>127</v>
      </c>
      <c r="C32" s="42">
        <v>7</v>
      </c>
      <c r="D32" s="46" t="s">
        <v>107</v>
      </c>
      <c r="E32" s="59" t="s">
        <v>184</v>
      </c>
      <c r="F32" s="43">
        <v>71</v>
      </c>
    </row>
    <row r="33" spans="1:6" ht="16.5" thickBot="1" x14ac:dyDescent="0.3">
      <c r="A33" s="42">
        <v>31</v>
      </c>
      <c r="B33" s="46" t="s">
        <v>128</v>
      </c>
      <c r="C33" s="42">
        <v>8</v>
      </c>
      <c r="D33" s="46" t="s">
        <v>111</v>
      </c>
      <c r="E33" s="59" t="s">
        <v>185</v>
      </c>
      <c r="F33" s="43">
        <v>70</v>
      </c>
    </row>
    <row r="34" spans="1:6" ht="16.5" thickBot="1" x14ac:dyDescent="0.3">
      <c r="A34" s="42">
        <v>32</v>
      </c>
      <c r="B34" s="46" t="s">
        <v>421</v>
      </c>
      <c r="C34" s="42">
        <v>8</v>
      </c>
      <c r="D34" s="46" t="s">
        <v>111</v>
      </c>
      <c r="E34" s="59" t="s">
        <v>186</v>
      </c>
      <c r="F34" s="43">
        <v>69</v>
      </c>
    </row>
    <row r="35" spans="1:6" ht="16.5" thickBot="1" x14ac:dyDescent="0.3">
      <c r="A35" s="42">
        <v>33</v>
      </c>
      <c r="B35" s="46" t="s">
        <v>129</v>
      </c>
      <c r="C35" s="42">
        <v>11</v>
      </c>
      <c r="D35" s="46" t="s">
        <v>98</v>
      </c>
      <c r="E35" s="59" t="s">
        <v>187</v>
      </c>
      <c r="F35" s="43">
        <v>68</v>
      </c>
    </row>
    <row r="36" spans="1:6" ht="16.5" thickBot="1" x14ac:dyDescent="0.3">
      <c r="A36" s="42">
        <v>34</v>
      </c>
      <c r="B36" s="46" t="s">
        <v>130</v>
      </c>
      <c r="C36" s="42">
        <v>10</v>
      </c>
      <c r="D36" s="46" t="s">
        <v>47</v>
      </c>
      <c r="E36" s="59" t="s">
        <v>188</v>
      </c>
      <c r="F36" s="43">
        <v>67</v>
      </c>
    </row>
    <row r="37" spans="1:6" ht="16.5" thickBot="1" x14ac:dyDescent="0.3">
      <c r="A37" s="42">
        <v>35</v>
      </c>
      <c r="B37" s="46" t="s">
        <v>74</v>
      </c>
      <c r="C37" s="42">
        <v>9</v>
      </c>
      <c r="D37" s="46" t="s">
        <v>131</v>
      </c>
      <c r="E37" s="59" t="s">
        <v>189</v>
      </c>
      <c r="F37" s="43">
        <v>66</v>
      </c>
    </row>
    <row r="38" spans="1:6" ht="16.5" thickBot="1" x14ac:dyDescent="0.3">
      <c r="A38" s="42">
        <v>36</v>
      </c>
      <c r="B38" s="46" t="s">
        <v>72</v>
      </c>
      <c r="C38" s="42">
        <v>10</v>
      </c>
      <c r="D38" s="46" t="s">
        <v>102</v>
      </c>
      <c r="E38" s="59" t="s">
        <v>190</v>
      </c>
      <c r="F38" s="43">
        <v>65</v>
      </c>
    </row>
    <row r="39" spans="1:6" ht="16.5" thickBot="1" x14ac:dyDescent="0.3">
      <c r="A39" s="42">
        <v>37</v>
      </c>
      <c r="B39" s="46" t="s">
        <v>82</v>
      </c>
      <c r="C39" s="42">
        <v>8</v>
      </c>
      <c r="D39" s="46" t="s">
        <v>132</v>
      </c>
      <c r="E39" s="59" t="s">
        <v>191</v>
      </c>
      <c r="F39" s="43">
        <v>64</v>
      </c>
    </row>
    <row r="40" spans="1:6" ht="16.5" thickBot="1" x14ac:dyDescent="0.3">
      <c r="A40" s="42">
        <v>38</v>
      </c>
      <c r="B40" s="46" t="s">
        <v>133</v>
      </c>
      <c r="C40" s="42">
        <v>11</v>
      </c>
      <c r="D40" s="46" t="s">
        <v>134</v>
      </c>
      <c r="E40" s="59" t="s">
        <v>192</v>
      </c>
      <c r="F40" s="43">
        <v>63</v>
      </c>
    </row>
    <row r="41" spans="1:6" ht="16.5" thickBot="1" x14ac:dyDescent="0.3">
      <c r="A41" s="42">
        <v>39</v>
      </c>
      <c r="B41" s="46" t="s">
        <v>69</v>
      </c>
      <c r="C41" s="42">
        <v>10</v>
      </c>
      <c r="D41" s="46" t="s">
        <v>131</v>
      </c>
      <c r="E41" s="59" t="s">
        <v>193</v>
      </c>
      <c r="F41" s="43">
        <v>62</v>
      </c>
    </row>
    <row r="42" spans="1:6" ht="16.5" thickBot="1" x14ac:dyDescent="0.3">
      <c r="A42" s="42">
        <v>40</v>
      </c>
      <c r="B42" s="46" t="s">
        <v>76</v>
      </c>
      <c r="C42" s="42">
        <v>8</v>
      </c>
      <c r="D42" s="46" t="s">
        <v>422</v>
      </c>
      <c r="E42" s="59" t="s">
        <v>193</v>
      </c>
      <c r="F42" s="43">
        <v>61</v>
      </c>
    </row>
    <row r="43" spans="1:6" ht="16.5" thickBot="1" x14ac:dyDescent="0.3">
      <c r="A43" s="42">
        <v>41</v>
      </c>
      <c r="B43" s="46" t="s">
        <v>135</v>
      </c>
      <c r="C43" s="42">
        <v>7</v>
      </c>
      <c r="D43" s="46" t="s">
        <v>111</v>
      </c>
      <c r="E43" s="59" t="s">
        <v>193</v>
      </c>
      <c r="F43" s="43">
        <v>60</v>
      </c>
    </row>
    <row r="44" spans="1:6" ht="16.5" thickBot="1" x14ac:dyDescent="0.3">
      <c r="A44" s="42">
        <v>42</v>
      </c>
      <c r="B44" s="46" t="s">
        <v>77</v>
      </c>
      <c r="C44" s="42">
        <v>10</v>
      </c>
      <c r="D44" s="46" t="s">
        <v>111</v>
      </c>
      <c r="E44" s="59" t="s">
        <v>194</v>
      </c>
      <c r="F44" s="43">
        <v>59</v>
      </c>
    </row>
    <row r="45" spans="1:6" ht="16.5" thickBot="1" x14ac:dyDescent="0.3">
      <c r="A45" s="42">
        <v>43</v>
      </c>
      <c r="B45" s="46" t="s">
        <v>136</v>
      </c>
      <c r="C45" s="42">
        <v>10</v>
      </c>
      <c r="D45" s="46" t="s">
        <v>102</v>
      </c>
      <c r="E45" s="59" t="s">
        <v>195</v>
      </c>
      <c r="F45" s="43">
        <v>58</v>
      </c>
    </row>
    <row r="46" spans="1:6" ht="16.5" thickBot="1" x14ac:dyDescent="0.3">
      <c r="A46" s="42">
        <v>44</v>
      </c>
      <c r="B46" s="46" t="s">
        <v>137</v>
      </c>
      <c r="C46" s="42">
        <v>8</v>
      </c>
      <c r="D46" s="46" t="s">
        <v>111</v>
      </c>
      <c r="E46" s="59" t="s">
        <v>196</v>
      </c>
      <c r="F46" s="43">
        <v>57</v>
      </c>
    </row>
    <row r="47" spans="1:6" ht="16.5" thickBot="1" x14ac:dyDescent="0.3">
      <c r="A47" s="42">
        <v>45</v>
      </c>
      <c r="B47" s="46" t="s">
        <v>138</v>
      </c>
      <c r="C47" s="42">
        <v>7</v>
      </c>
      <c r="D47" s="46" t="s">
        <v>108</v>
      </c>
      <c r="E47" s="59" t="s">
        <v>197</v>
      </c>
      <c r="F47" s="43">
        <v>56</v>
      </c>
    </row>
    <row r="48" spans="1:6" ht="16.5" thickBot="1" x14ac:dyDescent="0.3">
      <c r="A48" s="42">
        <v>46</v>
      </c>
      <c r="B48" s="46" t="s">
        <v>139</v>
      </c>
      <c r="C48" s="42">
        <v>7</v>
      </c>
      <c r="D48" s="46" t="s">
        <v>47</v>
      </c>
      <c r="E48" s="59" t="s">
        <v>198</v>
      </c>
      <c r="F48" s="43">
        <v>55</v>
      </c>
    </row>
    <row r="49" spans="1:6" ht="16.5" thickBot="1" x14ac:dyDescent="0.3">
      <c r="A49" s="42">
        <v>47</v>
      </c>
      <c r="B49" s="46" t="s">
        <v>140</v>
      </c>
      <c r="C49" s="42">
        <v>10</v>
      </c>
      <c r="D49" s="46" t="s">
        <v>108</v>
      </c>
      <c r="E49" s="59" t="s">
        <v>198</v>
      </c>
      <c r="F49" s="43">
        <v>54</v>
      </c>
    </row>
    <row r="50" spans="1:6" ht="16.5" thickBot="1" x14ac:dyDescent="0.3">
      <c r="A50" s="42">
        <v>48</v>
      </c>
      <c r="B50" s="46" t="s">
        <v>429</v>
      </c>
      <c r="C50" s="42">
        <v>11</v>
      </c>
      <c r="D50" s="46" t="s">
        <v>111</v>
      </c>
      <c r="E50" s="59" t="s">
        <v>199</v>
      </c>
      <c r="F50" s="43">
        <v>53</v>
      </c>
    </row>
    <row r="51" spans="1:6" ht="16.5" thickBot="1" x14ac:dyDescent="0.3">
      <c r="A51" s="42">
        <v>49</v>
      </c>
      <c r="B51" s="46" t="s">
        <v>141</v>
      </c>
      <c r="C51" s="42">
        <v>11</v>
      </c>
      <c r="D51" s="46" t="s">
        <v>117</v>
      </c>
      <c r="E51" s="59" t="s">
        <v>200</v>
      </c>
      <c r="F51" s="43">
        <v>52</v>
      </c>
    </row>
    <row r="52" spans="1:6" ht="16.5" thickBot="1" x14ac:dyDescent="0.3">
      <c r="A52" s="42">
        <v>50</v>
      </c>
      <c r="B52" s="46" t="s">
        <v>142</v>
      </c>
      <c r="C52" s="42">
        <v>8</v>
      </c>
      <c r="D52" s="46" t="s">
        <v>143</v>
      </c>
      <c r="E52" s="59" t="s">
        <v>201</v>
      </c>
      <c r="F52" s="43">
        <v>51</v>
      </c>
    </row>
    <row r="53" spans="1:6" ht="16.5" thickBot="1" x14ac:dyDescent="0.3">
      <c r="A53" s="42">
        <v>51</v>
      </c>
      <c r="B53" s="46" t="s">
        <v>144</v>
      </c>
      <c r="C53" s="42">
        <v>11</v>
      </c>
      <c r="D53" s="46" t="s">
        <v>111</v>
      </c>
      <c r="E53" s="59" t="s">
        <v>202</v>
      </c>
      <c r="F53" s="43">
        <v>50</v>
      </c>
    </row>
    <row r="54" spans="1:6" ht="16.5" thickBot="1" x14ac:dyDescent="0.3">
      <c r="A54" s="42">
        <v>52</v>
      </c>
      <c r="B54" s="46" t="s">
        <v>75</v>
      </c>
      <c r="C54" s="42">
        <v>11</v>
      </c>
      <c r="D54" s="46" t="s">
        <v>422</v>
      </c>
      <c r="E54" s="59" t="s">
        <v>203</v>
      </c>
      <c r="F54" s="43">
        <v>49</v>
      </c>
    </row>
    <row r="55" spans="1:6" ht="16.5" thickBot="1" x14ac:dyDescent="0.3">
      <c r="A55" s="42">
        <v>53</v>
      </c>
      <c r="B55" s="46" t="s">
        <v>145</v>
      </c>
      <c r="C55" s="42">
        <v>11</v>
      </c>
      <c r="D55" s="46" t="s">
        <v>423</v>
      </c>
      <c r="E55" s="59" t="s">
        <v>204</v>
      </c>
      <c r="F55" s="43">
        <v>48</v>
      </c>
    </row>
    <row r="56" spans="1:6" ht="16.5" thickBot="1" x14ac:dyDescent="0.3">
      <c r="A56" s="42">
        <v>54</v>
      </c>
      <c r="B56" s="46" t="s">
        <v>78</v>
      </c>
      <c r="C56" s="42">
        <v>11</v>
      </c>
      <c r="D56" s="46" t="s">
        <v>422</v>
      </c>
      <c r="E56" s="59" t="s">
        <v>205</v>
      </c>
      <c r="F56" s="43">
        <v>47</v>
      </c>
    </row>
    <row r="57" spans="1:6" ht="16.5" thickBot="1" x14ac:dyDescent="0.3">
      <c r="A57" s="42">
        <v>55</v>
      </c>
      <c r="B57" s="46" t="s">
        <v>146</v>
      </c>
      <c r="C57" s="42">
        <v>10</v>
      </c>
      <c r="D57" s="46" t="s">
        <v>111</v>
      </c>
      <c r="E57" s="59" t="s">
        <v>206</v>
      </c>
      <c r="F57" s="43">
        <v>46</v>
      </c>
    </row>
    <row r="58" spans="1:6" ht="16.5" thickBot="1" x14ac:dyDescent="0.3">
      <c r="A58" s="42">
        <v>56</v>
      </c>
      <c r="B58" s="46" t="s">
        <v>147</v>
      </c>
      <c r="C58" s="42">
        <v>8</v>
      </c>
      <c r="D58" s="46" t="s">
        <v>108</v>
      </c>
      <c r="E58" s="59" t="s">
        <v>207</v>
      </c>
      <c r="F58" s="43">
        <v>45</v>
      </c>
    </row>
    <row r="59" spans="1:6" ht="16.5" thickBot="1" x14ac:dyDescent="0.3">
      <c r="A59" s="42">
        <v>57</v>
      </c>
      <c r="B59" s="46" t="s">
        <v>148</v>
      </c>
      <c r="C59" s="42">
        <v>9</v>
      </c>
      <c r="D59" s="46" t="s">
        <v>131</v>
      </c>
      <c r="E59" s="59" t="s">
        <v>208</v>
      </c>
      <c r="F59" s="43">
        <v>44</v>
      </c>
    </row>
    <row r="60" spans="1:6" ht="16.5" thickBot="1" x14ac:dyDescent="0.3">
      <c r="A60" s="42">
        <v>58</v>
      </c>
      <c r="B60" s="46" t="s">
        <v>149</v>
      </c>
      <c r="C60" s="42">
        <v>9</v>
      </c>
      <c r="D60" s="46" t="s">
        <v>104</v>
      </c>
      <c r="E60" s="59" t="s">
        <v>209</v>
      </c>
      <c r="F60" s="43">
        <v>43</v>
      </c>
    </row>
    <row r="61" spans="1:6" ht="16.5" thickBot="1" x14ac:dyDescent="0.3">
      <c r="A61" s="42">
        <v>59</v>
      </c>
      <c r="B61" s="46" t="s">
        <v>79</v>
      </c>
      <c r="C61" s="42">
        <v>10</v>
      </c>
      <c r="D61" s="46" t="s">
        <v>108</v>
      </c>
      <c r="E61" s="59" t="s">
        <v>209</v>
      </c>
      <c r="F61" s="43">
        <v>42</v>
      </c>
    </row>
    <row r="62" spans="1:6" ht="16.5" thickBot="1" x14ac:dyDescent="0.3">
      <c r="A62" s="42">
        <v>60</v>
      </c>
      <c r="B62" s="46" t="s">
        <v>81</v>
      </c>
      <c r="C62" s="42">
        <v>9</v>
      </c>
      <c r="D62" s="46" t="s">
        <v>132</v>
      </c>
      <c r="E62" s="59" t="s">
        <v>210</v>
      </c>
      <c r="F62" s="43">
        <v>41</v>
      </c>
    </row>
    <row r="63" spans="1:6" ht="16.5" thickBot="1" x14ac:dyDescent="0.3">
      <c r="A63" s="42">
        <v>61</v>
      </c>
      <c r="B63" s="46" t="s">
        <v>86</v>
      </c>
      <c r="C63" s="42">
        <v>7</v>
      </c>
      <c r="D63" s="46" t="s">
        <v>108</v>
      </c>
      <c r="E63" s="59" t="s">
        <v>211</v>
      </c>
      <c r="F63" s="43">
        <v>40</v>
      </c>
    </row>
    <row r="64" spans="1:6" ht="16.5" thickBot="1" x14ac:dyDescent="0.3">
      <c r="A64" s="42">
        <v>62</v>
      </c>
      <c r="B64" s="46" t="s">
        <v>150</v>
      </c>
      <c r="C64" s="42">
        <v>9</v>
      </c>
      <c r="D64" s="46" t="s">
        <v>131</v>
      </c>
      <c r="E64" s="59" t="s">
        <v>212</v>
      </c>
      <c r="F64" s="47">
        <v>39</v>
      </c>
    </row>
    <row r="65" spans="1:6" ht="16.5" thickBot="1" x14ac:dyDescent="0.3">
      <c r="A65" s="42">
        <v>63</v>
      </c>
      <c r="B65" s="46" t="s">
        <v>85</v>
      </c>
      <c r="C65" s="42">
        <v>9</v>
      </c>
      <c r="D65" s="46" t="s">
        <v>47</v>
      </c>
      <c r="E65" s="59" t="s">
        <v>213</v>
      </c>
      <c r="F65" s="47">
        <v>38</v>
      </c>
    </row>
    <row r="66" spans="1:6" ht="16.5" thickBot="1" x14ac:dyDescent="0.3">
      <c r="A66" s="42">
        <v>64</v>
      </c>
      <c r="B66" s="46" t="s">
        <v>83</v>
      </c>
      <c r="C66" s="42">
        <v>9</v>
      </c>
      <c r="D66" s="46" t="s">
        <v>108</v>
      </c>
      <c r="E66" s="59" t="s">
        <v>214</v>
      </c>
      <c r="F66" s="43">
        <v>37</v>
      </c>
    </row>
    <row r="67" spans="1:6" ht="16.5" thickBot="1" x14ac:dyDescent="0.3">
      <c r="A67" s="42">
        <v>65</v>
      </c>
      <c r="B67" s="46" t="s">
        <v>151</v>
      </c>
      <c r="C67" s="42">
        <v>11</v>
      </c>
      <c r="D67" s="46" t="s">
        <v>88</v>
      </c>
      <c r="E67" s="59" t="s">
        <v>215</v>
      </c>
      <c r="F67" s="47">
        <v>36</v>
      </c>
    </row>
    <row r="68" spans="1:6" ht="16.5" thickBot="1" x14ac:dyDescent="0.3">
      <c r="A68" s="42">
        <v>66</v>
      </c>
      <c r="B68" s="46" t="s">
        <v>80</v>
      </c>
      <c r="C68" s="42">
        <v>8</v>
      </c>
      <c r="D68" s="46" t="s">
        <v>108</v>
      </c>
      <c r="E68" s="59" t="s">
        <v>216</v>
      </c>
      <c r="F68" s="47">
        <v>35</v>
      </c>
    </row>
    <row r="69" spans="1:6" ht="16.5" thickBot="1" x14ac:dyDescent="0.3">
      <c r="A69" s="42">
        <v>67</v>
      </c>
      <c r="B69" s="46" t="s">
        <v>152</v>
      </c>
      <c r="C69" s="42">
        <v>10</v>
      </c>
      <c r="D69" s="46" t="s">
        <v>88</v>
      </c>
      <c r="E69" s="59" t="s">
        <v>217</v>
      </c>
      <c r="F69" s="43">
        <v>34</v>
      </c>
    </row>
    <row r="70" spans="1:6" ht="16.5" thickBot="1" x14ac:dyDescent="0.3">
      <c r="A70" s="42">
        <v>68</v>
      </c>
      <c r="B70" s="46" t="s">
        <v>153</v>
      </c>
      <c r="C70" s="42">
        <v>6</v>
      </c>
      <c r="D70" s="46" t="s">
        <v>131</v>
      </c>
      <c r="E70" s="59" t="s">
        <v>217</v>
      </c>
      <c r="F70" s="47">
        <v>33</v>
      </c>
    </row>
    <row r="71" spans="1:6" ht="16.5" thickBot="1" x14ac:dyDescent="0.3">
      <c r="A71" s="42">
        <v>69</v>
      </c>
      <c r="B71" s="46" t="s">
        <v>154</v>
      </c>
      <c r="C71" s="42">
        <v>11</v>
      </c>
      <c r="D71" s="46" t="s">
        <v>111</v>
      </c>
      <c r="E71" s="59" t="s">
        <v>218</v>
      </c>
      <c r="F71" s="47">
        <v>32</v>
      </c>
    </row>
    <row r="72" spans="1:6" ht="16.5" thickBot="1" x14ac:dyDescent="0.3">
      <c r="A72" s="42">
        <v>70</v>
      </c>
      <c r="B72" s="46" t="s">
        <v>155</v>
      </c>
      <c r="C72" s="42">
        <v>7</v>
      </c>
      <c r="D72" s="46" t="s">
        <v>108</v>
      </c>
      <c r="E72" s="59" t="s">
        <v>219</v>
      </c>
      <c r="F72" s="43">
        <v>31</v>
      </c>
    </row>
    <row r="73" spans="1:6" ht="16.5" thickBot="1" x14ac:dyDescent="0.3">
      <c r="A73" s="42">
        <v>71</v>
      </c>
      <c r="B73" s="46" t="s">
        <v>156</v>
      </c>
      <c r="C73" s="42">
        <v>6</v>
      </c>
      <c r="D73" s="46" t="s">
        <v>117</v>
      </c>
      <c r="E73" s="59" t="s">
        <v>220</v>
      </c>
      <c r="F73" s="47">
        <v>30</v>
      </c>
    </row>
    <row r="74" spans="1:6" ht="16.5" thickBot="1" x14ac:dyDescent="0.3">
      <c r="A74" s="42">
        <v>72</v>
      </c>
      <c r="B74" s="46" t="s">
        <v>84</v>
      </c>
      <c r="C74" s="42">
        <v>10</v>
      </c>
      <c r="D74" s="46" t="s">
        <v>111</v>
      </c>
      <c r="E74" s="59" t="s">
        <v>221</v>
      </c>
      <c r="F74" s="47">
        <v>29</v>
      </c>
    </row>
    <row r="75" spans="1:6" ht="16.5" thickBot="1" x14ac:dyDescent="0.3">
      <c r="A75" s="42">
        <v>73</v>
      </c>
      <c r="B75" s="46" t="s">
        <v>87</v>
      </c>
      <c r="C75" s="42">
        <v>6</v>
      </c>
      <c r="D75" s="46" t="s">
        <v>108</v>
      </c>
      <c r="E75" s="59" t="s">
        <v>222</v>
      </c>
      <c r="F75" s="43">
        <v>28</v>
      </c>
    </row>
    <row r="76" spans="1:6" ht="16.5" thickBot="1" x14ac:dyDescent="0.3">
      <c r="A76" s="42">
        <v>74</v>
      </c>
      <c r="B76" s="46" t="s">
        <v>157</v>
      </c>
      <c r="C76" s="42">
        <v>3</v>
      </c>
      <c r="D76" s="46" t="s">
        <v>158</v>
      </c>
      <c r="E76" s="59" t="s">
        <v>223</v>
      </c>
      <c r="F76" s="47">
        <v>27</v>
      </c>
    </row>
    <row r="77" spans="1:6" ht="16.5" thickBot="1" x14ac:dyDescent="0.3">
      <c r="A77" s="42"/>
      <c r="B77" s="46"/>
      <c r="C77" s="42"/>
      <c r="D77" s="46"/>
      <c r="E77" s="52"/>
      <c r="F77" s="47"/>
    </row>
  </sheetData>
  <sortState ref="A3:F76">
    <sortCondition ref="A3:A76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Registration</vt:lpstr>
      <vt:lpstr>Adults</vt:lpstr>
      <vt:lpstr>Under 16</vt:lpstr>
      <vt:lpstr>Under 12</vt:lpstr>
      <vt:lpstr>Adults!Print_Area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2016-06-21T16:13:31Z</cp:lastPrinted>
  <dcterms:created xsi:type="dcterms:W3CDTF">2011-06-29T20:59:54Z</dcterms:created>
  <dcterms:modified xsi:type="dcterms:W3CDTF">2019-05-10T13:39:48Z</dcterms:modified>
</cp:coreProperties>
</file>