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8130" activeTab="3"/>
  </bookViews>
  <sheets>
    <sheet name="Registration" sheetId="1" r:id="rId1"/>
    <sheet name="Adults" sheetId="2" r:id="rId2"/>
    <sheet name="Under 16" sheetId="3" r:id="rId3"/>
    <sheet name="Under 12" sheetId="4" r:id="rId4"/>
  </sheets>
  <definedNames>
    <definedName name="_xlnm._FilterDatabase" localSheetId="0" hidden="1">Registration!$B$1:$E$140</definedName>
    <definedName name="_xlnm.Print_Area" localSheetId="1">Adults!$A$1:$G$203</definedName>
    <definedName name="_xlnm.Print_Area" localSheetId="0">Registration!#REF!</definedName>
    <definedName name="_xlnm.Print_Area" localSheetId="2">'Under 16'!$A$1:$J$25</definedName>
    <definedName name="_xlnm.Print_Titles" localSheetId="1">Adults!$1:$1</definedName>
    <definedName name="_xlnm.Print_Titles" localSheetId="0">Registration!$1:$1</definedName>
  </definedNames>
  <calcPr calcId="145621"/>
</workbook>
</file>

<file path=xl/calcChain.xml><?xml version="1.0" encoding="utf-8"?>
<calcChain xmlns="http://schemas.openxmlformats.org/spreadsheetml/2006/main">
  <c r="C123" i="2" l="1"/>
  <c r="D123" i="2"/>
  <c r="E123" i="2"/>
  <c r="F123" i="2"/>
  <c r="E3" i="2"/>
  <c r="E4" i="2"/>
  <c r="E5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C23" i="2"/>
  <c r="D23" i="2"/>
  <c r="E23" i="2"/>
  <c r="F23" i="2"/>
  <c r="C24" i="2"/>
  <c r="D24" i="2"/>
  <c r="E24" i="2"/>
  <c r="F24" i="2"/>
  <c r="C25" i="2"/>
  <c r="D25" i="2"/>
  <c r="E25" i="2"/>
  <c r="F25" i="2"/>
  <c r="C26" i="2"/>
  <c r="D26" i="2"/>
  <c r="E26" i="2"/>
  <c r="F26" i="2"/>
  <c r="C27" i="2"/>
  <c r="D27" i="2"/>
  <c r="E27" i="2"/>
  <c r="F27" i="2"/>
  <c r="C28" i="2"/>
  <c r="D28" i="2"/>
  <c r="E28" i="2"/>
  <c r="F28" i="2"/>
  <c r="C29" i="2"/>
  <c r="D29" i="2"/>
  <c r="E29" i="2"/>
  <c r="F29" i="2"/>
  <c r="C30" i="2"/>
  <c r="D30" i="2"/>
  <c r="E30" i="2"/>
  <c r="F30" i="2"/>
  <c r="C31" i="2"/>
  <c r="D31" i="2"/>
  <c r="E31" i="2"/>
  <c r="F31" i="2"/>
  <c r="C32" i="2"/>
  <c r="D32" i="2"/>
  <c r="E32" i="2"/>
  <c r="F32" i="2"/>
  <c r="C33" i="2"/>
  <c r="D33" i="2"/>
  <c r="E33" i="2"/>
  <c r="F33" i="2"/>
  <c r="C34" i="2"/>
  <c r="D34" i="2"/>
  <c r="E34" i="2"/>
  <c r="F34" i="2"/>
  <c r="C35" i="2"/>
  <c r="D35" i="2"/>
  <c r="E35" i="2"/>
  <c r="F35" i="2"/>
  <c r="C36" i="2"/>
  <c r="D36" i="2"/>
  <c r="E36" i="2"/>
  <c r="F36" i="2"/>
  <c r="C37" i="2"/>
  <c r="D37" i="2"/>
  <c r="E37" i="2"/>
  <c r="F37" i="2"/>
  <c r="C38" i="2"/>
  <c r="D38" i="2"/>
  <c r="E38" i="2"/>
  <c r="F38" i="2"/>
  <c r="C39" i="2"/>
  <c r="D39" i="2"/>
  <c r="E39" i="2"/>
  <c r="F39" i="2"/>
  <c r="C40" i="2"/>
  <c r="D40" i="2"/>
  <c r="E40" i="2"/>
  <c r="F40" i="2"/>
  <c r="C41" i="2"/>
  <c r="D41" i="2"/>
  <c r="E41" i="2"/>
  <c r="F41" i="2"/>
  <c r="C42" i="2"/>
  <c r="D42" i="2"/>
  <c r="E42" i="2"/>
  <c r="F42" i="2"/>
  <c r="C43" i="2"/>
  <c r="D43" i="2"/>
  <c r="E43" i="2"/>
  <c r="F43" i="2"/>
  <c r="C44" i="2"/>
  <c r="D44" i="2"/>
  <c r="E44" i="2"/>
  <c r="F44" i="2"/>
  <c r="C45" i="2"/>
  <c r="D45" i="2"/>
  <c r="E45" i="2"/>
  <c r="F45" i="2"/>
  <c r="C46" i="2"/>
  <c r="D46" i="2"/>
  <c r="E46" i="2"/>
  <c r="F46" i="2"/>
  <c r="C47" i="2"/>
  <c r="D47" i="2"/>
  <c r="E47" i="2"/>
  <c r="F47" i="2"/>
  <c r="C48" i="2"/>
  <c r="D48" i="2"/>
  <c r="E48" i="2"/>
  <c r="F48" i="2"/>
  <c r="C49" i="2"/>
  <c r="D49" i="2"/>
  <c r="E49" i="2"/>
  <c r="F49" i="2"/>
  <c r="C50" i="2"/>
  <c r="D50" i="2"/>
  <c r="E50" i="2"/>
  <c r="F50" i="2"/>
  <c r="C51" i="2"/>
  <c r="D51" i="2"/>
  <c r="E51" i="2"/>
  <c r="F51" i="2"/>
  <c r="C52" i="2"/>
  <c r="D52" i="2"/>
  <c r="E52" i="2"/>
  <c r="F52" i="2"/>
  <c r="C53" i="2"/>
  <c r="D53" i="2"/>
  <c r="E53" i="2"/>
  <c r="F53" i="2"/>
  <c r="C54" i="2"/>
  <c r="D54" i="2"/>
  <c r="E54" i="2"/>
  <c r="F54" i="2"/>
  <c r="C55" i="2"/>
  <c r="D55" i="2"/>
  <c r="E55" i="2"/>
  <c r="F55" i="2"/>
  <c r="C56" i="2"/>
  <c r="D56" i="2"/>
  <c r="E56" i="2"/>
  <c r="F56" i="2"/>
  <c r="C57" i="2"/>
  <c r="D57" i="2"/>
  <c r="E57" i="2"/>
  <c r="F57" i="2"/>
  <c r="C58" i="2"/>
  <c r="D58" i="2"/>
  <c r="E58" i="2"/>
  <c r="F58" i="2"/>
  <c r="C59" i="2"/>
  <c r="D59" i="2"/>
  <c r="E59" i="2"/>
  <c r="F59" i="2"/>
  <c r="C60" i="2"/>
  <c r="D60" i="2"/>
  <c r="E60" i="2"/>
  <c r="F60" i="2"/>
  <c r="C61" i="2"/>
  <c r="D61" i="2"/>
  <c r="E61" i="2"/>
  <c r="F61" i="2"/>
  <c r="C62" i="2"/>
  <c r="D62" i="2"/>
  <c r="E62" i="2"/>
  <c r="F62" i="2"/>
  <c r="C63" i="2"/>
  <c r="D63" i="2"/>
  <c r="E63" i="2"/>
  <c r="F63" i="2"/>
  <c r="C64" i="2"/>
  <c r="D64" i="2"/>
  <c r="E64" i="2"/>
  <c r="F64" i="2"/>
  <c r="C65" i="2"/>
  <c r="D65" i="2"/>
  <c r="E65" i="2"/>
  <c r="F65" i="2"/>
  <c r="C66" i="2"/>
  <c r="D66" i="2"/>
  <c r="E66" i="2"/>
  <c r="F66" i="2"/>
  <c r="C67" i="2"/>
  <c r="D67" i="2"/>
  <c r="E67" i="2"/>
  <c r="F67" i="2"/>
  <c r="C68" i="2"/>
  <c r="D68" i="2"/>
  <c r="E68" i="2"/>
  <c r="F68" i="2"/>
  <c r="C69" i="2"/>
  <c r="D69" i="2"/>
  <c r="E69" i="2"/>
  <c r="F69" i="2"/>
  <c r="C70" i="2"/>
  <c r="D70" i="2"/>
  <c r="E70" i="2"/>
  <c r="F70" i="2"/>
  <c r="C71" i="2"/>
  <c r="D71" i="2"/>
  <c r="E71" i="2"/>
  <c r="F71" i="2"/>
  <c r="C72" i="2"/>
  <c r="D72" i="2"/>
  <c r="E72" i="2"/>
  <c r="F72" i="2"/>
  <c r="C73" i="2"/>
  <c r="D73" i="2"/>
  <c r="E73" i="2"/>
  <c r="F73" i="2"/>
  <c r="C74" i="2"/>
  <c r="D74" i="2"/>
  <c r="E74" i="2"/>
  <c r="F74" i="2"/>
  <c r="C75" i="2"/>
  <c r="D75" i="2"/>
  <c r="E75" i="2"/>
  <c r="F75" i="2"/>
  <c r="C76" i="2"/>
  <c r="D76" i="2"/>
  <c r="E76" i="2"/>
  <c r="F76" i="2"/>
  <c r="C77" i="2"/>
  <c r="D77" i="2"/>
  <c r="E77" i="2"/>
  <c r="F77" i="2"/>
  <c r="C78" i="2"/>
  <c r="D78" i="2"/>
  <c r="E78" i="2"/>
  <c r="F78" i="2"/>
  <c r="C79" i="2"/>
  <c r="D79" i="2"/>
  <c r="E79" i="2"/>
  <c r="F79" i="2"/>
  <c r="C80" i="2"/>
  <c r="D80" i="2"/>
  <c r="E80" i="2"/>
  <c r="F80" i="2"/>
  <c r="C81" i="2"/>
  <c r="D81" i="2"/>
  <c r="E81" i="2"/>
  <c r="F81" i="2"/>
  <c r="C82" i="2"/>
  <c r="D82" i="2"/>
  <c r="E82" i="2"/>
  <c r="F82" i="2"/>
  <c r="C83" i="2"/>
  <c r="D83" i="2"/>
  <c r="E83" i="2"/>
  <c r="F83" i="2"/>
  <c r="C84" i="2"/>
  <c r="D84" i="2"/>
  <c r="E84" i="2"/>
  <c r="F84" i="2"/>
  <c r="C85" i="2"/>
  <c r="D85" i="2"/>
  <c r="E85" i="2"/>
  <c r="F85" i="2"/>
  <c r="C86" i="2"/>
  <c r="D86" i="2"/>
  <c r="E86" i="2"/>
  <c r="F86" i="2"/>
  <c r="C87" i="2"/>
  <c r="D87" i="2"/>
  <c r="E87" i="2"/>
  <c r="F87" i="2"/>
  <c r="C88" i="2"/>
  <c r="D88" i="2"/>
  <c r="E88" i="2"/>
  <c r="F88" i="2"/>
  <c r="C89" i="2"/>
  <c r="D89" i="2"/>
  <c r="E89" i="2"/>
  <c r="F89" i="2"/>
  <c r="C90" i="2"/>
  <c r="D90" i="2"/>
  <c r="E90" i="2"/>
  <c r="F90" i="2"/>
  <c r="C91" i="2"/>
  <c r="D91" i="2"/>
  <c r="E91" i="2"/>
  <c r="F91" i="2"/>
  <c r="C92" i="2"/>
  <c r="D92" i="2"/>
  <c r="E92" i="2"/>
  <c r="F92" i="2"/>
  <c r="C93" i="2"/>
  <c r="D93" i="2"/>
  <c r="E93" i="2"/>
  <c r="F93" i="2"/>
  <c r="C94" i="2"/>
  <c r="D94" i="2"/>
  <c r="E94" i="2"/>
  <c r="F94" i="2"/>
  <c r="C95" i="2"/>
  <c r="D95" i="2"/>
  <c r="E95" i="2"/>
  <c r="F95" i="2"/>
  <c r="C96" i="2"/>
  <c r="D96" i="2"/>
  <c r="E96" i="2"/>
  <c r="F96" i="2"/>
  <c r="C97" i="2"/>
  <c r="D97" i="2"/>
  <c r="E97" i="2"/>
  <c r="F97" i="2"/>
  <c r="C98" i="2"/>
  <c r="D98" i="2"/>
  <c r="E98" i="2"/>
  <c r="F98" i="2"/>
  <c r="C99" i="2"/>
  <c r="D99" i="2"/>
  <c r="E99" i="2"/>
  <c r="F99" i="2"/>
  <c r="C100" i="2"/>
  <c r="D100" i="2"/>
  <c r="E100" i="2"/>
  <c r="F100" i="2"/>
  <c r="C101" i="2"/>
  <c r="D101" i="2"/>
  <c r="E101" i="2"/>
  <c r="F101" i="2"/>
  <c r="C102" i="2"/>
  <c r="D102" i="2"/>
  <c r="E102" i="2"/>
  <c r="F102" i="2"/>
  <c r="C103" i="2"/>
  <c r="D103" i="2"/>
  <c r="E103" i="2"/>
  <c r="F103" i="2"/>
  <c r="C104" i="2"/>
  <c r="D104" i="2"/>
  <c r="E104" i="2"/>
  <c r="F104" i="2"/>
  <c r="C105" i="2"/>
  <c r="D105" i="2"/>
  <c r="E105" i="2"/>
  <c r="F105" i="2"/>
  <c r="C106" i="2"/>
  <c r="D106" i="2"/>
  <c r="E106" i="2"/>
  <c r="F106" i="2"/>
  <c r="C107" i="2"/>
  <c r="D107" i="2"/>
  <c r="E107" i="2"/>
  <c r="F107" i="2"/>
  <c r="C108" i="2"/>
  <c r="D108" i="2"/>
  <c r="E108" i="2"/>
  <c r="F108" i="2"/>
  <c r="C109" i="2"/>
  <c r="D109" i="2"/>
  <c r="E109" i="2"/>
  <c r="F109" i="2"/>
  <c r="C110" i="2"/>
  <c r="D110" i="2"/>
  <c r="E110" i="2"/>
  <c r="F110" i="2"/>
  <c r="C111" i="2"/>
  <c r="D111" i="2"/>
  <c r="E111" i="2"/>
  <c r="F111" i="2"/>
  <c r="C112" i="2"/>
  <c r="D112" i="2"/>
  <c r="E112" i="2"/>
  <c r="F112" i="2"/>
  <c r="C113" i="2"/>
  <c r="D113" i="2"/>
  <c r="E113" i="2"/>
  <c r="F113" i="2"/>
  <c r="C114" i="2"/>
  <c r="D114" i="2"/>
  <c r="E114" i="2"/>
  <c r="F114" i="2"/>
  <c r="C115" i="2"/>
  <c r="D115" i="2"/>
  <c r="E115" i="2"/>
  <c r="F115" i="2"/>
  <c r="C116" i="2"/>
  <c r="D116" i="2"/>
  <c r="E116" i="2"/>
  <c r="F116" i="2"/>
  <c r="C117" i="2"/>
  <c r="D117" i="2"/>
  <c r="E117" i="2"/>
  <c r="F117" i="2"/>
  <c r="C118" i="2"/>
  <c r="D118" i="2"/>
  <c r="E118" i="2"/>
  <c r="F118" i="2"/>
  <c r="C119" i="2"/>
  <c r="D119" i="2"/>
  <c r="E119" i="2"/>
  <c r="F119" i="2"/>
  <c r="C120" i="2"/>
  <c r="D120" i="2"/>
  <c r="E120" i="2"/>
  <c r="F120" i="2"/>
  <c r="C121" i="2"/>
  <c r="D121" i="2"/>
  <c r="E121" i="2"/>
  <c r="F121" i="2"/>
  <c r="C122" i="2"/>
  <c r="D122" i="2"/>
  <c r="E122" i="2"/>
  <c r="F122" i="2"/>
  <c r="C124" i="2"/>
  <c r="D124" i="2"/>
  <c r="E124" i="2"/>
  <c r="F124" i="2"/>
  <c r="C125" i="2"/>
  <c r="D125" i="2"/>
  <c r="E125" i="2"/>
  <c r="F125" i="2"/>
  <c r="C126" i="2"/>
  <c r="D126" i="2"/>
  <c r="E126" i="2"/>
  <c r="F126" i="2"/>
  <c r="C127" i="2"/>
  <c r="D127" i="2"/>
  <c r="E127" i="2"/>
  <c r="F127" i="2"/>
  <c r="C128" i="2"/>
  <c r="D128" i="2"/>
  <c r="E128" i="2"/>
  <c r="F128" i="2"/>
  <c r="C129" i="2"/>
  <c r="D129" i="2"/>
  <c r="E129" i="2"/>
  <c r="F129" i="2"/>
  <c r="C130" i="2"/>
  <c r="D130" i="2"/>
  <c r="E130" i="2"/>
  <c r="F130" i="2"/>
  <c r="C131" i="2"/>
  <c r="D131" i="2"/>
  <c r="E131" i="2"/>
  <c r="F131" i="2"/>
  <c r="C132" i="2"/>
  <c r="D132" i="2"/>
  <c r="E132" i="2"/>
  <c r="F132" i="2"/>
  <c r="C133" i="2"/>
  <c r="D133" i="2"/>
  <c r="E133" i="2"/>
  <c r="F133" i="2"/>
  <c r="C134" i="2"/>
  <c r="D134" i="2"/>
  <c r="E134" i="2"/>
  <c r="F134" i="2"/>
  <c r="C135" i="2"/>
  <c r="D135" i="2"/>
  <c r="E135" i="2"/>
  <c r="F135" i="2"/>
  <c r="C136" i="2"/>
  <c r="D136" i="2"/>
  <c r="E136" i="2"/>
  <c r="F136" i="2"/>
  <c r="C137" i="2"/>
  <c r="D137" i="2"/>
  <c r="E137" i="2"/>
  <c r="F137" i="2"/>
  <c r="C138" i="2"/>
  <c r="D138" i="2"/>
  <c r="E138" i="2"/>
  <c r="F138" i="2"/>
  <c r="C139" i="2"/>
  <c r="D139" i="2"/>
  <c r="E139" i="2"/>
  <c r="F139" i="2"/>
  <c r="C140" i="2"/>
  <c r="D140" i="2"/>
  <c r="E140" i="2"/>
  <c r="F140" i="2"/>
  <c r="C141" i="2"/>
  <c r="D141" i="2"/>
  <c r="E141" i="2"/>
  <c r="F141" i="2"/>
  <c r="C142" i="2"/>
  <c r="D142" i="2"/>
  <c r="E142" i="2"/>
  <c r="F142" i="2"/>
  <c r="C143" i="2"/>
  <c r="D143" i="2"/>
  <c r="E143" i="2"/>
  <c r="F143" i="2"/>
  <c r="C144" i="2"/>
  <c r="D144" i="2"/>
  <c r="E144" i="2"/>
  <c r="F144" i="2"/>
  <c r="C145" i="2"/>
  <c r="D145" i="2"/>
  <c r="E145" i="2"/>
  <c r="F145" i="2"/>
  <c r="C146" i="2"/>
  <c r="D146" i="2"/>
  <c r="E146" i="2"/>
  <c r="F146" i="2"/>
  <c r="C147" i="2"/>
  <c r="D147" i="2"/>
  <c r="E147" i="2"/>
  <c r="F147" i="2"/>
  <c r="C148" i="2"/>
  <c r="D148" i="2"/>
  <c r="E148" i="2"/>
  <c r="F148" i="2"/>
  <c r="C149" i="2"/>
  <c r="D149" i="2"/>
  <c r="E149" i="2"/>
  <c r="F149" i="2"/>
  <c r="C150" i="2"/>
  <c r="D150" i="2"/>
  <c r="E150" i="2"/>
  <c r="F150" i="2"/>
  <c r="C151" i="2"/>
  <c r="D151" i="2"/>
  <c r="E151" i="2"/>
  <c r="F151" i="2"/>
  <c r="C152" i="2"/>
  <c r="D152" i="2"/>
  <c r="E152" i="2"/>
  <c r="F152" i="2"/>
  <c r="C153" i="2"/>
  <c r="D153" i="2"/>
  <c r="E153" i="2"/>
  <c r="F153" i="2"/>
  <c r="C154" i="2"/>
  <c r="D154" i="2"/>
  <c r="E154" i="2"/>
  <c r="F154" i="2"/>
  <c r="C155" i="2"/>
  <c r="D155" i="2"/>
  <c r="E155" i="2"/>
  <c r="F155" i="2"/>
  <c r="C156" i="2"/>
  <c r="D156" i="2"/>
  <c r="E156" i="2"/>
  <c r="F156" i="2"/>
  <c r="C157" i="2"/>
  <c r="D157" i="2"/>
  <c r="E157" i="2"/>
  <c r="F157" i="2"/>
  <c r="C158" i="2"/>
  <c r="D158" i="2"/>
  <c r="E158" i="2"/>
  <c r="F158" i="2"/>
  <c r="C159" i="2"/>
  <c r="D159" i="2"/>
  <c r="E159" i="2"/>
  <c r="F159" i="2"/>
  <c r="C160" i="2"/>
  <c r="D160" i="2"/>
  <c r="E160" i="2"/>
  <c r="F160" i="2"/>
  <c r="C161" i="2"/>
  <c r="D161" i="2"/>
  <c r="E161" i="2"/>
  <c r="F161" i="2"/>
  <c r="C162" i="2"/>
  <c r="D162" i="2"/>
  <c r="E162" i="2"/>
  <c r="F162" i="2"/>
  <c r="C163" i="2"/>
  <c r="D163" i="2"/>
  <c r="E163" i="2"/>
  <c r="F163" i="2"/>
  <c r="C164" i="2"/>
  <c r="D164" i="2"/>
  <c r="E164" i="2"/>
  <c r="F164" i="2"/>
  <c r="C165" i="2"/>
  <c r="D165" i="2"/>
  <c r="E165" i="2"/>
  <c r="F165" i="2"/>
  <c r="C166" i="2"/>
  <c r="D166" i="2"/>
  <c r="E166" i="2"/>
  <c r="F166" i="2"/>
  <c r="C167" i="2"/>
  <c r="D167" i="2"/>
  <c r="E167" i="2"/>
  <c r="F167" i="2"/>
  <c r="C168" i="2"/>
  <c r="D168" i="2"/>
  <c r="E168" i="2"/>
  <c r="F168" i="2"/>
  <c r="C169" i="2"/>
  <c r="D169" i="2"/>
  <c r="E169" i="2"/>
  <c r="F169" i="2"/>
  <c r="C170" i="2"/>
  <c r="D170" i="2"/>
  <c r="E170" i="2"/>
  <c r="F170" i="2"/>
  <c r="C171" i="2"/>
  <c r="D171" i="2"/>
  <c r="E171" i="2"/>
  <c r="F171" i="2"/>
  <c r="C172" i="2"/>
  <c r="D172" i="2"/>
  <c r="E172" i="2"/>
  <c r="F172" i="2"/>
  <c r="C173" i="2"/>
  <c r="D173" i="2"/>
  <c r="E173" i="2"/>
  <c r="F173" i="2"/>
  <c r="C174" i="2"/>
  <c r="D174" i="2"/>
  <c r="E174" i="2"/>
  <c r="F174" i="2"/>
  <c r="C175" i="2"/>
  <c r="D175" i="2"/>
  <c r="E175" i="2"/>
  <c r="F175" i="2"/>
  <c r="C176" i="2"/>
  <c r="D176" i="2"/>
  <c r="E176" i="2"/>
  <c r="F176" i="2"/>
  <c r="C177" i="2"/>
  <c r="D177" i="2"/>
  <c r="E177" i="2"/>
  <c r="F177" i="2"/>
  <c r="C178" i="2"/>
  <c r="D178" i="2"/>
  <c r="E178" i="2"/>
  <c r="F178" i="2"/>
  <c r="C179" i="2"/>
  <c r="D179" i="2"/>
  <c r="E179" i="2"/>
  <c r="F179" i="2"/>
  <c r="C180" i="2"/>
  <c r="D180" i="2"/>
  <c r="E180" i="2"/>
  <c r="F180" i="2"/>
  <c r="C181" i="2"/>
  <c r="D181" i="2"/>
  <c r="E181" i="2"/>
  <c r="F181" i="2"/>
  <c r="C182" i="2"/>
  <c r="D182" i="2"/>
  <c r="E182" i="2"/>
  <c r="F182" i="2"/>
  <c r="C183" i="2"/>
  <c r="D183" i="2"/>
  <c r="E183" i="2"/>
  <c r="F183" i="2"/>
  <c r="C184" i="2"/>
  <c r="D184" i="2"/>
  <c r="E184" i="2"/>
  <c r="F184" i="2"/>
  <c r="C185" i="2"/>
  <c r="D185" i="2"/>
  <c r="E185" i="2"/>
  <c r="F185" i="2"/>
  <c r="C186" i="2"/>
  <c r="D186" i="2"/>
  <c r="E186" i="2"/>
  <c r="F186" i="2"/>
  <c r="C187" i="2"/>
  <c r="D187" i="2"/>
  <c r="E187" i="2"/>
  <c r="F187" i="2"/>
  <c r="C188" i="2"/>
  <c r="D188" i="2"/>
  <c r="E188" i="2"/>
  <c r="F188" i="2"/>
  <c r="C189" i="2"/>
  <c r="D189" i="2"/>
  <c r="E189" i="2"/>
  <c r="F189" i="2"/>
  <c r="C190" i="2"/>
  <c r="D190" i="2"/>
  <c r="E190" i="2"/>
  <c r="F190" i="2"/>
  <c r="C191" i="2"/>
  <c r="D191" i="2"/>
  <c r="E191" i="2"/>
  <c r="F191" i="2"/>
  <c r="C192" i="2"/>
  <c r="D192" i="2"/>
  <c r="E192" i="2"/>
  <c r="F192" i="2"/>
  <c r="C193" i="2"/>
  <c r="D193" i="2"/>
  <c r="E193" i="2"/>
  <c r="F193" i="2"/>
  <c r="C194" i="2"/>
  <c r="D194" i="2"/>
  <c r="E194" i="2"/>
  <c r="F194" i="2"/>
  <c r="C195" i="2"/>
  <c r="D195" i="2"/>
  <c r="E195" i="2"/>
  <c r="F195" i="2"/>
  <c r="C196" i="2"/>
  <c r="D196" i="2"/>
  <c r="E196" i="2"/>
  <c r="F196" i="2"/>
  <c r="C197" i="2"/>
  <c r="D197" i="2"/>
  <c r="E197" i="2"/>
  <c r="F197" i="2"/>
  <c r="C198" i="2"/>
  <c r="D198" i="2"/>
  <c r="E198" i="2"/>
  <c r="F198" i="2"/>
  <c r="C199" i="2"/>
  <c r="D199" i="2"/>
  <c r="E199" i="2"/>
  <c r="F199" i="2"/>
  <c r="C200" i="2"/>
  <c r="D200" i="2"/>
  <c r="E200" i="2"/>
  <c r="F200" i="2"/>
  <c r="C201" i="2"/>
  <c r="D201" i="2"/>
  <c r="E201" i="2"/>
  <c r="F201" i="2"/>
  <c r="C202" i="2"/>
  <c r="D202" i="2"/>
  <c r="E202" i="2"/>
  <c r="F202" i="2"/>
  <c r="C203" i="2"/>
  <c r="D203" i="2"/>
  <c r="E203" i="2"/>
  <c r="F203" i="2"/>
  <c r="C204" i="2"/>
  <c r="D204" i="2"/>
  <c r="E204" i="2"/>
  <c r="F204" i="2"/>
  <c r="C205" i="2"/>
  <c r="D205" i="2"/>
  <c r="E205" i="2"/>
  <c r="F205" i="2"/>
  <c r="C206" i="2"/>
  <c r="D206" i="2"/>
  <c r="E206" i="2"/>
  <c r="F206" i="2"/>
  <c r="C207" i="2"/>
  <c r="D207" i="2"/>
  <c r="E207" i="2"/>
  <c r="F207" i="2"/>
  <c r="C208" i="2"/>
  <c r="D208" i="2"/>
  <c r="E208" i="2"/>
  <c r="F208" i="2"/>
  <c r="C209" i="2"/>
  <c r="D209" i="2"/>
  <c r="E209" i="2"/>
  <c r="F209" i="2"/>
  <c r="C210" i="2"/>
  <c r="D210" i="2"/>
  <c r="E210" i="2"/>
  <c r="F210" i="2"/>
  <c r="C211" i="2"/>
  <c r="D211" i="2"/>
  <c r="E211" i="2"/>
  <c r="F211" i="2"/>
  <c r="C212" i="2"/>
  <c r="D212" i="2"/>
  <c r="E212" i="2"/>
  <c r="F212" i="2"/>
  <c r="C213" i="2"/>
  <c r="D213" i="2"/>
  <c r="E213" i="2"/>
  <c r="F213" i="2"/>
  <c r="C214" i="2"/>
  <c r="D214" i="2"/>
  <c r="E214" i="2"/>
  <c r="F214" i="2"/>
  <c r="C215" i="2"/>
  <c r="D215" i="2"/>
  <c r="E215" i="2"/>
  <c r="F215" i="2"/>
  <c r="C216" i="2"/>
  <c r="D216" i="2"/>
  <c r="E216" i="2"/>
  <c r="F216" i="2"/>
  <c r="C217" i="2"/>
  <c r="D217" i="2"/>
  <c r="E217" i="2"/>
  <c r="F217" i="2"/>
  <c r="C218" i="2"/>
  <c r="D218" i="2"/>
  <c r="E218" i="2"/>
  <c r="F218" i="2"/>
  <c r="C219" i="2"/>
  <c r="D219" i="2"/>
  <c r="E219" i="2"/>
  <c r="F219" i="2"/>
  <c r="C220" i="2"/>
  <c r="D220" i="2"/>
  <c r="E220" i="2"/>
  <c r="F220" i="2"/>
  <c r="C221" i="2"/>
  <c r="D221" i="2"/>
  <c r="E221" i="2"/>
  <c r="F221" i="2"/>
  <c r="C222" i="2"/>
  <c r="D222" i="2"/>
  <c r="E222" i="2"/>
  <c r="F222" i="2"/>
  <c r="C223" i="2"/>
  <c r="D223" i="2"/>
  <c r="E223" i="2"/>
  <c r="F223" i="2"/>
  <c r="C224" i="2"/>
  <c r="D224" i="2"/>
  <c r="E224" i="2"/>
  <c r="F224" i="2"/>
  <c r="C225" i="2"/>
  <c r="D225" i="2"/>
  <c r="E225" i="2"/>
  <c r="F225" i="2"/>
  <c r="C226" i="2"/>
  <c r="D226" i="2"/>
  <c r="E226" i="2"/>
  <c r="F226" i="2"/>
  <c r="C4" i="2"/>
  <c r="D4" i="2"/>
  <c r="F4" i="2"/>
  <c r="C5" i="2"/>
  <c r="D5" i="2"/>
  <c r="F5" i="2"/>
  <c r="C6" i="2"/>
  <c r="D6" i="2"/>
  <c r="E6" i="2"/>
  <c r="F6" i="2"/>
  <c r="C7" i="2"/>
  <c r="D7" i="2"/>
  <c r="E7" i="2"/>
  <c r="F7" i="2"/>
  <c r="D3" i="2"/>
  <c r="F258" i="2"/>
  <c r="E258" i="2"/>
  <c r="C258" i="2"/>
  <c r="F257" i="2"/>
  <c r="E257" i="2"/>
  <c r="C257" i="2"/>
  <c r="F256" i="2"/>
  <c r="E256" i="2"/>
  <c r="C256" i="2"/>
  <c r="F255" i="2"/>
  <c r="E255" i="2"/>
  <c r="C255" i="2"/>
  <c r="F254" i="2"/>
  <c r="E254" i="2"/>
  <c r="C254" i="2"/>
  <c r="F253" i="2"/>
  <c r="E253" i="2"/>
  <c r="C253" i="2"/>
  <c r="F252" i="2"/>
  <c r="E252" i="2"/>
  <c r="C252" i="2"/>
  <c r="F251" i="2"/>
  <c r="E251" i="2"/>
  <c r="C251" i="2"/>
  <c r="F250" i="2"/>
  <c r="E250" i="2"/>
  <c r="C250" i="2"/>
  <c r="F249" i="2"/>
  <c r="E249" i="2"/>
  <c r="C249" i="2"/>
  <c r="F248" i="2"/>
  <c r="E248" i="2"/>
  <c r="C248" i="2"/>
  <c r="F247" i="2"/>
  <c r="E247" i="2"/>
  <c r="C247" i="2"/>
  <c r="F246" i="2"/>
  <c r="E246" i="2"/>
  <c r="C246" i="2"/>
  <c r="F245" i="2"/>
  <c r="E245" i="2"/>
  <c r="C245" i="2"/>
  <c r="F244" i="2"/>
  <c r="E244" i="2"/>
  <c r="C244" i="2"/>
  <c r="F243" i="2"/>
  <c r="E243" i="2"/>
  <c r="C243" i="2"/>
  <c r="F242" i="2"/>
  <c r="E242" i="2"/>
  <c r="C242" i="2"/>
  <c r="F241" i="2"/>
  <c r="E241" i="2"/>
  <c r="C241" i="2"/>
  <c r="F240" i="2"/>
  <c r="E240" i="2"/>
  <c r="C240" i="2"/>
  <c r="F239" i="2"/>
  <c r="E239" i="2"/>
  <c r="C239" i="2"/>
  <c r="F238" i="2"/>
  <c r="E238" i="2"/>
  <c r="C238" i="2"/>
  <c r="F237" i="2"/>
  <c r="E237" i="2"/>
  <c r="C237" i="2"/>
  <c r="F236" i="2"/>
  <c r="E236" i="2"/>
  <c r="C236" i="2"/>
  <c r="F235" i="2"/>
  <c r="E235" i="2"/>
  <c r="C235" i="2"/>
  <c r="F234" i="2"/>
  <c r="E234" i="2"/>
  <c r="C234" i="2"/>
  <c r="F233" i="2"/>
  <c r="E233" i="2"/>
  <c r="C233" i="2"/>
  <c r="F232" i="2"/>
  <c r="E232" i="2"/>
  <c r="C232" i="2"/>
  <c r="F231" i="2"/>
  <c r="E231" i="2"/>
  <c r="C231" i="2"/>
  <c r="F230" i="2"/>
  <c r="E230" i="2"/>
  <c r="C230" i="2"/>
  <c r="F229" i="2"/>
  <c r="E229" i="2"/>
  <c r="C229" i="2"/>
  <c r="F228" i="2"/>
  <c r="E228" i="2"/>
  <c r="C228" i="2"/>
  <c r="F227" i="2"/>
  <c r="E227" i="2"/>
  <c r="C227" i="2"/>
  <c r="F3" i="2"/>
  <c r="C3" i="2"/>
</calcChain>
</file>

<file path=xl/sharedStrings.xml><?xml version="1.0" encoding="utf-8"?>
<sst xmlns="http://schemas.openxmlformats.org/spreadsheetml/2006/main" count="486" uniqueCount="287">
  <si>
    <t>Race No</t>
  </si>
  <si>
    <t>Club</t>
  </si>
  <si>
    <t>Cat</t>
  </si>
  <si>
    <t>Posn</t>
  </si>
  <si>
    <t>Time</t>
  </si>
  <si>
    <t>Name</t>
  </si>
  <si>
    <t>F</t>
  </si>
  <si>
    <t>M</t>
  </si>
  <si>
    <t>Forename</t>
  </si>
  <si>
    <t>Surname</t>
  </si>
  <si>
    <t>AgeGroup</t>
  </si>
  <si>
    <t>Louise</t>
  </si>
  <si>
    <t>Amanda</t>
  </si>
  <si>
    <t xml:space="preserve">Surname </t>
  </si>
  <si>
    <t>Michelle</t>
  </si>
  <si>
    <t>Stewart</t>
  </si>
  <si>
    <t>Grant</t>
  </si>
  <si>
    <t>Smith</t>
  </si>
  <si>
    <t>Young</t>
  </si>
  <si>
    <t>Hilary</t>
  </si>
  <si>
    <t xml:space="preserve"> </t>
  </si>
  <si>
    <t>Gary</t>
  </si>
  <si>
    <t>Sheila</t>
  </si>
  <si>
    <t>Jenny</t>
  </si>
  <si>
    <t>Billy</t>
  </si>
  <si>
    <t>Wendy</t>
  </si>
  <si>
    <t>Rhona</t>
  </si>
  <si>
    <t>Alan</t>
  </si>
  <si>
    <t>Cameron</t>
  </si>
  <si>
    <t>Alex</t>
  </si>
  <si>
    <t>Strang</t>
  </si>
  <si>
    <t>Cartmell</t>
  </si>
  <si>
    <t>Henderson</t>
  </si>
  <si>
    <t>Skinner</t>
  </si>
  <si>
    <t>Dustan</t>
  </si>
  <si>
    <t>MacFadyen</t>
  </si>
  <si>
    <t>Curran</t>
  </si>
  <si>
    <t>Campbell</t>
  </si>
  <si>
    <t>Swadel</t>
  </si>
  <si>
    <t>Keith</t>
  </si>
  <si>
    <t>MRR</t>
  </si>
  <si>
    <t>FU21</t>
  </si>
  <si>
    <t>MU21</t>
  </si>
  <si>
    <t>Position</t>
  </si>
  <si>
    <t>Age</t>
  </si>
  <si>
    <t>School</t>
  </si>
  <si>
    <t>Points</t>
  </si>
  <si>
    <t>Milnes High</t>
  </si>
  <si>
    <t>School Team</t>
  </si>
  <si>
    <t>Scorers</t>
  </si>
  <si>
    <t>Total</t>
  </si>
  <si>
    <t>Forres Academy</t>
  </si>
  <si>
    <t>Elgin Academy</t>
  </si>
  <si>
    <t>Gordon Schools</t>
  </si>
  <si>
    <t>Applegrove</t>
  </si>
  <si>
    <t>Milnes</t>
  </si>
  <si>
    <t>Anderson's</t>
  </si>
  <si>
    <t>Hopeman</t>
  </si>
  <si>
    <t>West End</t>
  </si>
  <si>
    <t>Findochty</t>
  </si>
  <si>
    <t>Millbank</t>
  </si>
  <si>
    <t>St Thomas</t>
  </si>
  <si>
    <t>Rainbow Nursery</t>
  </si>
  <si>
    <t>Portessie</t>
  </si>
  <si>
    <t>FV</t>
  </si>
  <si>
    <t>MV</t>
  </si>
  <si>
    <t>FH</t>
  </si>
  <si>
    <t>Callum</t>
  </si>
  <si>
    <t>Mark</t>
  </si>
  <si>
    <t>Jordan</t>
  </si>
  <si>
    <t>K&amp;D</t>
  </si>
  <si>
    <t>Spey Runners</t>
  </si>
  <si>
    <t>Russell</t>
  </si>
  <si>
    <t>Sutherland</t>
  </si>
  <si>
    <t>IH</t>
  </si>
  <si>
    <t>Bill</t>
  </si>
  <si>
    <t>Baird</t>
  </si>
  <si>
    <t>Angus</t>
  </si>
  <si>
    <t>HHR</t>
  </si>
  <si>
    <t>Maclennan</t>
  </si>
  <si>
    <t>Anderson</t>
  </si>
  <si>
    <t>Alves</t>
  </si>
  <si>
    <t>Mosstowie</t>
  </si>
  <si>
    <t>Dyke</t>
  </si>
  <si>
    <t>Pilmuir</t>
  </si>
  <si>
    <t>Aberlour</t>
  </si>
  <si>
    <t>New Elgin</t>
  </si>
  <si>
    <t>Monaughty Forest Run 2018  RESULTS SHEET</t>
  </si>
  <si>
    <t>Monaughty Forest Run 2018 - U16 Results</t>
  </si>
  <si>
    <t>Tony</t>
  </si>
  <si>
    <t>Bishenden</t>
  </si>
  <si>
    <t>Grace</t>
  </si>
  <si>
    <t>Whelan</t>
  </si>
  <si>
    <t>Morgan</t>
  </si>
  <si>
    <t>Lewis</t>
  </si>
  <si>
    <t>John</t>
  </si>
  <si>
    <t>Colin</t>
  </si>
  <si>
    <t>Green</t>
  </si>
  <si>
    <t>Debbie</t>
  </si>
  <si>
    <t>Clark</t>
  </si>
  <si>
    <t>Speyside</t>
  </si>
  <si>
    <t>Page</t>
  </si>
  <si>
    <t>Slater</t>
  </si>
  <si>
    <t>Fran</t>
  </si>
  <si>
    <t>Britain</t>
  </si>
  <si>
    <t xml:space="preserve">Ken </t>
  </si>
  <si>
    <t>Moravian</t>
  </si>
  <si>
    <t>Brian</t>
  </si>
  <si>
    <t>Milne</t>
  </si>
  <si>
    <t>Blair</t>
  </si>
  <si>
    <t>Oikkonen</t>
  </si>
  <si>
    <t xml:space="preserve">Kaisa </t>
  </si>
  <si>
    <t>U/A</t>
  </si>
  <si>
    <t>William</t>
  </si>
  <si>
    <t>Goodfellow</t>
  </si>
  <si>
    <t>Andy</t>
  </si>
  <si>
    <t>Bentley</t>
  </si>
  <si>
    <t>Ewan</t>
  </si>
  <si>
    <t>Sam</t>
  </si>
  <si>
    <t>Inch</t>
  </si>
  <si>
    <t>Garry</t>
  </si>
  <si>
    <t>Mick</t>
  </si>
  <si>
    <t>Jogscotland Forres</t>
  </si>
  <si>
    <t>Lesley Anne</t>
  </si>
  <si>
    <t>Jogscotland</t>
  </si>
  <si>
    <t>Hall</t>
  </si>
  <si>
    <t xml:space="preserve">Robert </t>
  </si>
  <si>
    <t>Paterson</t>
  </si>
  <si>
    <t>David</t>
  </si>
  <si>
    <t>McConnachie</t>
  </si>
  <si>
    <t>Avril</t>
  </si>
  <si>
    <t>Lamont</t>
  </si>
  <si>
    <t>Douglas</t>
  </si>
  <si>
    <t>Rosie</t>
  </si>
  <si>
    <t>Meghan</t>
  </si>
  <si>
    <t>Bee</t>
  </si>
  <si>
    <t>Mike</t>
  </si>
  <si>
    <t>Gerald</t>
  </si>
  <si>
    <t>Scott</t>
  </si>
  <si>
    <t>Seefelt</t>
  </si>
  <si>
    <t>Ian</t>
  </si>
  <si>
    <t>Shand</t>
  </si>
  <si>
    <t>Charlie</t>
  </si>
  <si>
    <t>Charvie</t>
  </si>
  <si>
    <t>Clare</t>
  </si>
  <si>
    <t>Bufton</t>
  </si>
  <si>
    <t>Toks</t>
  </si>
  <si>
    <t>Osunrinade</t>
  </si>
  <si>
    <t>Monaughty Forest Run 2018 - U12 Results</t>
  </si>
  <si>
    <t>Roy Taylor</t>
  </si>
  <si>
    <t>Will Cook</t>
  </si>
  <si>
    <t>Tom Palmer</t>
  </si>
  <si>
    <t>Beth Urquhart</t>
  </si>
  <si>
    <t>Nicole Taylor</t>
  </si>
  <si>
    <t>Michael Bishenden</t>
  </si>
  <si>
    <t>Joe Edwards</t>
  </si>
  <si>
    <t>Finlay McLuckie</t>
  </si>
  <si>
    <t>Lewis Paterson</t>
  </si>
  <si>
    <t>Fraser Crana</t>
  </si>
  <si>
    <t>Benn Hay</t>
  </si>
  <si>
    <t>Finlay Reid</t>
  </si>
  <si>
    <t>Helena Neal</t>
  </si>
  <si>
    <t>Angus Esson</t>
  </si>
  <si>
    <t>Alex Whelan</t>
  </si>
  <si>
    <t>Josh Hepple</t>
  </si>
  <si>
    <t>Zander Anderson</t>
  </si>
  <si>
    <t>Ryan Curran</t>
  </si>
  <si>
    <t>Kyle Simpson</t>
  </si>
  <si>
    <t>Orla Innes</t>
  </si>
  <si>
    <t>John Scott</t>
  </si>
  <si>
    <t>Lauren Abbott</t>
  </si>
  <si>
    <t>Scarlett Britain</t>
  </si>
  <si>
    <t>Catriona Mckerelle</t>
  </si>
  <si>
    <t>Finlay Weir</t>
  </si>
  <si>
    <t>Sophie Howard</t>
  </si>
  <si>
    <t>Harry Lunnwood</t>
  </si>
  <si>
    <t>Drew Murdoch</t>
  </si>
  <si>
    <t>Gillespie McMulkin</t>
  </si>
  <si>
    <t>Luke Coull</t>
  </si>
  <si>
    <t>Lucas Carruthers</t>
  </si>
  <si>
    <t>Austin Davies</t>
  </si>
  <si>
    <t>Lauren Anderson</t>
  </si>
  <si>
    <t>Kate McLuckie</t>
  </si>
  <si>
    <t>Finlay Murdoch</t>
  </si>
  <si>
    <t>Olivia Dawson</t>
  </si>
  <si>
    <t>Lola-J Toogood</t>
  </si>
  <si>
    <t>Isla Hay</t>
  </si>
  <si>
    <t>Robyn Wojcik</t>
  </si>
  <si>
    <t>Lilly-Ann Dinnes</t>
  </si>
  <si>
    <t>Connor Mcrae</t>
  </si>
  <si>
    <t>Conor Cameron</t>
  </si>
  <si>
    <t>Abbie Newlands</t>
  </si>
  <si>
    <t>Eden Wojcik</t>
  </si>
  <si>
    <t>Rhys Paterson</t>
  </si>
  <si>
    <t>Lexie Grant</t>
  </si>
  <si>
    <t>Logan Cameron</t>
  </si>
  <si>
    <t>Kirsty Simmers</t>
  </si>
  <si>
    <t>Hazel Reed</t>
  </si>
  <si>
    <t>Sophie Slater</t>
  </si>
  <si>
    <t>Hayley Curran</t>
  </si>
  <si>
    <t>Elsa Allan</t>
  </si>
  <si>
    <t>Sandy Coull</t>
  </si>
  <si>
    <t>Holly Whittaker</t>
  </si>
  <si>
    <t>Anna Howard</t>
  </si>
  <si>
    <t>Isla Dunbar</t>
  </si>
  <si>
    <t>Fergus Richardson</t>
  </si>
  <si>
    <t>Sam Dunbar</t>
  </si>
  <si>
    <t>Rebecca Murray</t>
  </si>
  <si>
    <t>Finley Greene</t>
  </si>
  <si>
    <t>Amelia Ward</t>
  </si>
  <si>
    <t>Kirsty Newlands</t>
  </si>
  <si>
    <t>Isla Weir</t>
  </si>
  <si>
    <t>Gracie Reid</t>
  </si>
  <si>
    <t>Neve Lunnonwood</t>
  </si>
  <si>
    <t>Gordon Boyd</t>
  </si>
  <si>
    <t>Cameron Reid</t>
  </si>
  <si>
    <t>Ryan Paterson</t>
  </si>
  <si>
    <t>Dougal Smith</t>
  </si>
  <si>
    <t>Noah Ward</t>
  </si>
  <si>
    <t>Finn Carruthers</t>
  </si>
  <si>
    <t>Michael McFarlene</t>
  </si>
  <si>
    <t>Leah McWilliam</t>
  </si>
  <si>
    <t>Ellise Allan</t>
  </si>
  <si>
    <t>Alfie Reed</t>
  </si>
  <si>
    <t>Ben Kidd</t>
  </si>
  <si>
    <t>Emma Simpson</t>
  </si>
  <si>
    <t>Gemma Curran</t>
  </si>
  <si>
    <t>Gregory Davies</t>
  </si>
  <si>
    <t>Katie Greene</t>
  </si>
  <si>
    <t>Emily Fraser</t>
  </si>
  <si>
    <t>Gordonstoun</t>
  </si>
  <si>
    <t>Greenwards</t>
  </si>
  <si>
    <t xml:space="preserve">West End </t>
  </si>
  <si>
    <t>Andersons</t>
  </si>
  <si>
    <t>Drumblane</t>
  </si>
  <si>
    <t>Gordon Primary</t>
  </si>
  <si>
    <t>St Peters</t>
  </si>
  <si>
    <t>Rainbow</t>
  </si>
  <si>
    <t>Dyke Pre School</t>
  </si>
  <si>
    <t>Noahs Ark</t>
  </si>
  <si>
    <t>88,85, 80</t>
  </si>
  <si>
    <t>93,73, 68</t>
  </si>
  <si>
    <t>97, 91, 90</t>
  </si>
  <si>
    <t>92, 56, 33</t>
  </si>
  <si>
    <t>87, 83, 78</t>
  </si>
  <si>
    <t>79, 58, 39</t>
  </si>
  <si>
    <t>59, 54</t>
  </si>
  <si>
    <t>70, 41</t>
  </si>
  <si>
    <t>76, 38</t>
  </si>
  <si>
    <t>52, 35, 26</t>
  </si>
  <si>
    <t>99, 66</t>
  </si>
  <si>
    <t>94, 84</t>
  </si>
  <si>
    <t>45, 44, 43</t>
  </si>
  <si>
    <t>81, 77, 60</t>
  </si>
  <si>
    <t>100, 96</t>
  </si>
  <si>
    <t>55, 47</t>
  </si>
  <si>
    <t>82, 24</t>
  </si>
  <si>
    <t>71, 64, 62</t>
  </si>
  <si>
    <t>Lewis Hay</t>
  </si>
  <si>
    <t>Bruce Evans</t>
  </si>
  <si>
    <t>David Scott</t>
  </si>
  <si>
    <t>Ewan Martin</t>
  </si>
  <si>
    <t>Isobel Howard</t>
  </si>
  <si>
    <t>Dale Simmers</t>
  </si>
  <si>
    <t>Isla Coull</t>
  </si>
  <si>
    <t>Eilidh Hay</t>
  </si>
  <si>
    <t>Kirstin Bowie</t>
  </si>
  <si>
    <t>Niamh Whelan</t>
  </si>
  <si>
    <t>Hannah Stephen</t>
  </si>
  <si>
    <t>Matthew McConnachie</t>
  </si>
  <si>
    <t>Roslyn McRitchie</t>
  </si>
  <si>
    <t>Ida Oikkonen</t>
  </si>
  <si>
    <t>Liam Paterson</t>
  </si>
  <si>
    <t>Ellie Reid</t>
  </si>
  <si>
    <t>Andrew Graham</t>
  </si>
  <si>
    <t>Milnes HS</t>
  </si>
  <si>
    <t>Forres Aca</t>
  </si>
  <si>
    <t>Keith GS</t>
  </si>
  <si>
    <t>Buckie HS</t>
  </si>
  <si>
    <t>Milnes PS</t>
  </si>
  <si>
    <t>Gordon School</t>
  </si>
  <si>
    <t>Elgin Aca</t>
  </si>
  <si>
    <t>Elgin HS</t>
  </si>
  <si>
    <t>100, 91, 84</t>
  </si>
  <si>
    <t>99, 98, 97</t>
  </si>
  <si>
    <t xml:space="preserve">Elgin High </t>
  </si>
  <si>
    <t>95, 85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</si>
</sst>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sz val="10"/>
      <name val="Arial"/>
      <family val="2"/>
      <charset val="1"/>
    </font>
    <font>
      <sz val="12"/>
      <color theme="1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auto="1"/>
      </right>
      <top style="medium">
        <color auto="1"/>
      </top>
      <bottom/>
      <diagonal/>
    </border>
  </borders>
  <cellStyleXfs count="5">
    <xf numFmtId="0" fontId="0" fillId="0" borderId="0"/>
    <xf numFmtId="0" fontId="8" fillId="0" borderId="0"/>
    <xf numFmtId="0" fontId="4" fillId="0" borderId="0"/>
    <xf numFmtId="0" fontId="3" fillId="0" borderId="0"/>
    <xf numFmtId="0" fontId="2" fillId="0" borderId="0"/>
  </cellStyleXfs>
  <cellXfs count="88">
    <xf numFmtId="0" fontId="0" fillId="0" borderId="0" xfId="0"/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49" fontId="0" fillId="0" borderId="0" xfId="0" applyNumberForma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Protection="1">
      <protection locked="0"/>
    </xf>
    <xf numFmtId="0" fontId="5" fillId="0" borderId="13" xfId="0" applyFont="1" applyBorder="1" applyAlignment="1">
      <alignment horizontal="left"/>
    </xf>
    <xf numFmtId="49" fontId="5" fillId="0" borderId="13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49" fontId="5" fillId="0" borderId="0" xfId="0" applyNumberFormat="1" applyFont="1" applyBorder="1"/>
    <xf numFmtId="0" fontId="0" fillId="0" borderId="0" xfId="0" applyBorder="1" applyProtection="1">
      <protection locked="0"/>
    </xf>
    <xf numFmtId="49" fontId="0" fillId="0" borderId="0" xfId="0" applyNumberFormat="1" applyBorder="1"/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wrapText="1"/>
    </xf>
    <xf numFmtId="0" fontId="7" fillId="0" borderId="0" xfId="0" applyFont="1"/>
    <xf numFmtId="0" fontId="0" fillId="0" borderId="15" xfId="0" applyBorder="1"/>
    <xf numFmtId="0" fontId="8" fillId="0" borderId="15" xfId="1" applyFont="1" applyBorder="1"/>
    <xf numFmtId="0" fontId="0" fillId="0" borderId="15" xfId="0" applyBorder="1" applyAlignment="1">
      <alignment horizontal="center"/>
    </xf>
    <xf numFmtId="0" fontId="8" fillId="0" borderId="15" xfId="1" applyFont="1" applyBorder="1" applyAlignment="1">
      <alignment horizontal="center"/>
    </xf>
    <xf numFmtId="49" fontId="5" fillId="0" borderId="16" xfId="0" applyNumberFormat="1" applyFont="1" applyBorder="1"/>
    <xf numFmtId="0" fontId="9" fillId="0" borderId="3" xfId="2" applyFont="1" applyBorder="1"/>
    <xf numFmtId="0" fontId="0" fillId="0" borderId="17" xfId="0" applyBorder="1"/>
    <xf numFmtId="0" fontId="11" fillId="0" borderId="17" xfId="2" applyFont="1" applyBorder="1" applyAlignment="1">
      <alignment horizontal="center"/>
    </xf>
    <xf numFmtId="0" fontId="11" fillId="0" borderId="17" xfId="2" applyFont="1" applyBorder="1"/>
    <xf numFmtId="2" fontId="11" fillId="0" borderId="17" xfId="2" applyNumberFormat="1" applyFont="1" applyBorder="1" applyAlignment="1">
      <alignment horizontal="center"/>
    </xf>
    <xf numFmtId="0" fontId="12" fillId="0" borderId="17" xfId="0" applyFont="1" applyBorder="1"/>
    <xf numFmtId="0" fontId="5" fillId="0" borderId="17" xfId="2" applyFont="1" applyBorder="1" applyAlignment="1">
      <alignment horizontal="center"/>
    </xf>
    <xf numFmtId="0" fontId="0" fillId="0" borderId="18" xfId="0" applyBorder="1"/>
    <xf numFmtId="0" fontId="13" fillId="0" borderId="19" xfId="0" applyFont="1" applyBorder="1"/>
    <xf numFmtId="0" fontId="0" fillId="0" borderId="19" xfId="0" applyBorder="1"/>
    <xf numFmtId="0" fontId="5" fillId="0" borderId="17" xfId="2" applyFont="1" applyBorder="1"/>
    <xf numFmtId="0" fontId="0" fillId="0" borderId="18" xfId="0" applyFill="1" applyBorder="1"/>
    <xf numFmtId="0" fontId="0" fillId="0" borderId="19" xfId="0" applyFill="1" applyBorder="1"/>
    <xf numFmtId="0" fontId="0" fillId="0" borderId="19" xfId="0" applyBorder="1" applyAlignment="1">
      <alignment horizontal="left"/>
    </xf>
    <xf numFmtId="0" fontId="0" fillId="0" borderId="14" xfId="0" applyFill="1" applyBorder="1" applyAlignment="1">
      <alignment horizontal="left"/>
    </xf>
    <xf numFmtId="0" fontId="5" fillId="3" borderId="17" xfId="2" applyFont="1" applyFill="1" applyBorder="1"/>
    <xf numFmtId="0" fontId="5" fillId="3" borderId="17" xfId="2" applyFont="1" applyFill="1" applyBorder="1" applyAlignment="1">
      <alignment horizontal="center"/>
    </xf>
    <xf numFmtId="0" fontId="4" fillId="0" borderId="17" xfId="2" applyBorder="1"/>
    <xf numFmtId="0" fontId="5" fillId="0" borderId="18" xfId="0" applyFont="1" applyBorder="1"/>
    <xf numFmtId="0" fontId="0" fillId="0" borderId="19" xfId="0" applyFill="1" applyBorder="1" applyAlignment="1">
      <alignment horizontal="left"/>
    </xf>
    <xf numFmtId="0" fontId="0" fillId="3" borderId="18" xfId="0" applyFill="1" applyBorder="1"/>
    <xf numFmtId="0" fontId="0" fillId="0" borderId="20" xfId="0" applyBorder="1"/>
    <xf numFmtId="0" fontId="0" fillId="0" borderId="20" xfId="0" applyBorder="1" applyAlignment="1">
      <alignment horizontal="center"/>
    </xf>
    <xf numFmtId="49" fontId="5" fillId="0" borderId="4" xfId="0" applyNumberFormat="1" applyFont="1" applyBorder="1" applyAlignment="1">
      <alignment horizontal="left"/>
    </xf>
    <xf numFmtId="0" fontId="0" fillId="0" borderId="17" xfId="0" applyFill="1" applyBorder="1"/>
    <xf numFmtId="20" fontId="4" fillId="0" borderId="17" xfId="2" applyNumberFormat="1" applyBorder="1"/>
    <xf numFmtId="20" fontId="4" fillId="3" borderId="17" xfId="2" applyNumberFormat="1" applyFill="1" applyBorder="1"/>
    <xf numFmtId="0" fontId="5" fillId="0" borderId="17" xfId="2" applyFont="1" applyFill="1" applyBorder="1"/>
    <xf numFmtId="0" fontId="5" fillId="0" borderId="17" xfId="2" applyFont="1" applyFill="1" applyBorder="1" applyAlignment="1">
      <alignment horizontal="center"/>
    </xf>
    <xf numFmtId="20" fontId="4" fillId="0" borderId="17" xfId="2" applyNumberFormat="1" applyFill="1" applyBorder="1"/>
    <xf numFmtId="0" fontId="5" fillId="0" borderId="17" xfId="2" applyFont="1" applyFill="1" applyBorder="1" applyAlignment="1">
      <alignment horizontal="left"/>
    </xf>
    <xf numFmtId="46" fontId="9" fillId="0" borderId="3" xfId="2" applyNumberFormat="1" applyFont="1" applyBorder="1"/>
    <xf numFmtId="0" fontId="6" fillId="0" borderId="14" xfId="0" applyFont="1" applyBorder="1" applyAlignment="1">
      <alignment horizontal="center" wrapText="1"/>
    </xf>
    <xf numFmtId="0" fontId="10" fillId="0" borderId="17" xfId="2" applyFont="1" applyBorder="1" applyAlignment="1">
      <alignment horizontal="center"/>
    </xf>
    <xf numFmtId="0" fontId="0" fillId="0" borderId="21" xfId="0" applyFill="1" applyBorder="1"/>
    <xf numFmtId="0" fontId="0" fillId="0" borderId="21" xfId="0" applyBorder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5" fillId="0" borderId="17" xfId="0" applyFont="1" applyBorder="1"/>
    <xf numFmtId="0" fontId="5" fillId="0" borderId="17" xfId="0" applyFont="1" applyBorder="1" applyAlignment="1">
      <alignment horizontal="center"/>
    </xf>
    <xf numFmtId="20" fontId="1" fillId="0" borderId="17" xfId="2" applyNumberFormat="1" applyFont="1" applyFill="1" applyBorder="1"/>
    <xf numFmtId="0" fontId="14" fillId="0" borderId="17" xfId="0" applyFont="1" applyFill="1" applyBorder="1"/>
    <xf numFmtId="20" fontId="14" fillId="0" borderId="17" xfId="0" applyNumberFormat="1" applyFont="1" applyBorder="1"/>
    <xf numFmtId="0" fontId="14" fillId="0" borderId="17" xfId="0" applyFont="1" applyBorder="1"/>
    <xf numFmtId="0" fontId="0" fillId="0" borderId="22" xfId="0" applyFill="1" applyBorder="1"/>
    <xf numFmtId="0" fontId="0" fillId="0" borderId="24" xfId="0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4" xfId="0" applyBorder="1"/>
    <xf numFmtId="0" fontId="0" fillId="0" borderId="23" xfId="0" applyBorder="1"/>
    <xf numFmtId="0" fontId="0" fillId="0" borderId="17" xfId="0" applyBorder="1" applyAlignment="1">
      <alignment horizontal="left"/>
    </xf>
    <xf numFmtId="0" fontId="0" fillId="0" borderId="25" xfId="0" applyBorder="1"/>
  </cellXfs>
  <cellStyles count="5">
    <cellStyle name="Excel Built-in Normal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workbookViewId="0">
      <pane ySplit="1" topLeftCell="A22" activePane="bottomLeft" state="frozen"/>
      <selection pane="bottomLeft" activeCell="E52" sqref="E52"/>
    </sheetView>
  </sheetViews>
  <sheetFormatPr defaultRowHeight="15" x14ac:dyDescent="0.2"/>
  <cols>
    <col min="1" max="1" width="9.140625" style="1"/>
    <col min="2" max="2" width="17.5703125" customWidth="1"/>
    <col min="3" max="3" width="15.140625" customWidth="1"/>
    <col min="4" max="4" width="25.42578125" customWidth="1"/>
    <col min="5" max="5" width="15" bestFit="1" customWidth="1"/>
    <col min="6" max="16384" width="9.140625" style="1"/>
  </cols>
  <sheetData>
    <row r="1" spans="1:6" ht="36" x14ac:dyDescent="0.25">
      <c r="A1" s="30" t="s">
        <v>0</v>
      </c>
      <c r="B1" s="31" t="s">
        <v>8</v>
      </c>
      <c r="C1" s="31" t="s">
        <v>9</v>
      </c>
      <c r="D1" s="31" t="s">
        <v>1</v>
      </c>
      <c r="E1" s="31" t="s">
        <v>10</v>
      </c>
      <c r="F1" s="1" t="s">
        <v>20</v>
      </c>
    </row>
    <row r="2" spans="1:6" x14ac:dyDescent="0.2">
      <c r="A2" s="32">
        <v>1</v>
      </c>
      <c r="B2" s="32" t="s">
        <v>89</v>
      </c>
      <c r="C2" s="32" t="s">
        <v>90</v>
      </c>
      <c r="D2" s="32" t="s">
        <v>66</v>
      </c>
      <c r="E2" s="34" t="s">
        <v>65</v>
      </c>
      <c r="F2"/>
    </row>
    <row r="3" spans="1:6" x14ac:dyDescent="0.2">
      <c r="A3" s="32">
        <v>2</v>
      </c>
      <c r="B3" s="32" t="s">
        <v>91</v>
      </c>
      <c r="C3" s="32" t="s">
        <v>92</v>
      </c>
      <c r="D3" s="32" t="s">
        <v>40</v>
      </c>
      <c r="E3" s="34" t="s">
        <v>41</v>
      </c>
      <c r="F3"/>
    </row>
    <row r="4" spans="1:6" x14ac:dyDescent="0.2">
      <c r="A4" s="32">
        <v>3</v>
      </c>
      <c r="B4" s="32" t="s">
        <v>93</v>
      </c>
      <c r="C4" s="32" t="s">
        <v>94</v>
      </c>
      <c r="D4" s="32" t="s">
        <v>40</v>
      </c>
      <c r="E4" s="34" t="s">
        <v>42</v>
      </c>
      <c r="F4"/>
    </row>
    <row r="5" spans="1:6" x14ac:dyDescent="0.2">
      <c r="A5" s="32">
        <v>4</v>
      </c>
      <c r="B5" s="32" t="s">
        <v>95</v>
      </c>
      <c r="C5" s="32" t="s">
        <v>80</v>
      </c>
      <c r="D5" s="32" t="s">
        <v>40</v>
      </c>
      <c r="E5" s="34" t="s">
        <v>7</v>
      </c>
      <c r="F5"/>
    </row>
    <row r="6" spans="1:6" x14ac:dyDescent="0.2">
      <c r="A6" s="32">
        <v>5</v>
      </c>
      <c r="B6" s="32" t="s">
        <v>96</v>
      </c>
      <c r="C6" s="32" t="s">
        <v>97</v>
      </c>
      <c r="D6" s="32" t="s">
        <v>40</v>
      </c>
      <c r="E6" s="34" t="s">
        <v>65</v>
      </c>
      <c r="F6"/>
    </row>
    <row r="7" spans="1:6" x14ac:dyDescent="0.2">
      <c r="A7" s="32">
        <v>6</v>
      </c>
      <c r="B7" s="32" t="s">
        <v>12</v>
      </c>
      <c r="C7" s="32" t="s">
        <v>30</v>
      </c>
      <c r="D7" s="32" t="s">
        <v>40</v>
      </c>
      <c r="E7" s="34" t="s">
        <v>64</v>
      </c>
      <c r="F7"/>
    </row>
    <row r="8" spans="1:6" x14ac:dyDescent="0.2">
      <c r="A8" s="32">
        <v>7</v>
      </c>
      <c r="B8" s="32" t="s">
        <v>98</v>
      </c>
      <c r="C8" s="32" t="s">
        <v>99</v>
      </c>
      <c r="D8" s="32" t="s">
        <v>100</v>
      </c>
      <c r="E8" s="34" t="s">
        <v>6</v>
      </c>
      <c r="F8"/>
    </row>
    <row r="9" spans="1:6" x14ac:dyDescent="0.2">
      <c r="A9" s="32">
        <v>8</v>
      </c>
      <c r="B9" s="32" t="s">
        <v>68</v>
      </c>
      <c r="C9" s="32" t="s">
        <v>101</v>
      </c>
      <c r="D9" s="32" t="s">
        <v>66</v>
      </c>
      <c r="E9" s="34" t="s">
        <v>65</v>
      </c>
      <c r="F9"/>
    </row>
    <row r="10" spans="1:6" x14ac:dyDescent="0.2">
      <c r="A10" s="32">
        <v>9</v>
      </c>
      <c r="B10" s="32" t="s">
        <v>14</v>
      </c>
      <c r="C10" s="32" t="s">
        <v>102</v>
      </c>
      <c r="D10" s="32" t="s">
        <v>40</v>
      </c>
      <c r="E10" s="34" t="s">
        <v>64</v>
      </c>
      <c r="F10"/>
    </row>
    <row r="11" spans="1:6" x14ac:dyDescent="0.2">
      <c r="A11" s="32">
        <v>10</v>
      </c>
      <c r="B11" s="32" t="s">
        <v>103</v>
      </c>
      <c r="C11" s="32" t="s">
        <v>104</v>
      </c>
      <c r="D11" s="32" t="s">
        <v>66</v>
      </c>
      <c r="E11" s="34" t="s">
        <v>64</v>
      </c>
      <c r="F11"/>
    </row>
    <row r="12" spans="1:6" x14ac:dyDescent="0.2">
      <c r="A12" s="32">
        <v>11</v>
      </c>
      <c r="B12" s="32" t="s">
        <v>105</v>
      </c>
      <c r="C12" s="32" t="s">
        <v>80</v>
      </c>
      <c r="D12" s="32" t="s">
        <v>106</v>
      </c>
      <c r="E12" s="34" t="s">
        <v>65</v>
      </c>
      <c r="F12"/>
    </row>
    <row r="13" spans="1:6" x14ac:dyDescent="0.2">
      <c r="A13" s="32">
        <v>12</v>
      </c>
      <c r="B13" s="32" t="s">
        <v>107</v>
      </c>
      <c r="C13" s="32" t="s">
        <v>108</v>
      </c>
      <c r="D13" s="32" t="s">
        <v>40</v>
      </c>
      <c r="E13" s="34" t="s">
        <v>65</v>
      </c>
      <c r="F13"/>
    </row>
    <row r="14" spans="1:6" x14ac:dyDescent="0.2">
      <c r="A14" s="32">
        <v>13</v>
      </c>
      <c r="B14" s="32" t="s">
        <v>109</v>
      </c>
      <c r="C14" s="32" t="s">
        <v>108</v>
      </c>
      <c r="D14" s="32" t="s">
        <v>40</v>
      </c>
      <c r="E14" s="34" t="s">
        <v>42</v>
      </c>
      <c r="F14"/>
    </row>
    <row r="15" spans="1:6" x14ac:dyDescent="0.2">
      <c r="A15" s="32">
        <v>14</v>
      </c>
      <c r="B15" s="32" t="s">
        <v>111</v>
      </c>
      <c r="C15" s="32" t="s">
        <v>110</v>
      </c>
      <c r="D15" s="32" t="s">
        <v>106</v>
      </c>
      <c r="E15" s="34" t="s">
        <v>6</v>
      </c>
      <c r="F15"/>
    </row>
    <row r="16" spans="1:6" x14ac:dyDescent="0.2">
      <c r="A16" s="32">
        <v>15</v>
      </c>
      <c r="B16" s="32" t="s">
        <v>27</v>
      </c>
      <c r="C16" s="32" t="s">
        <v>37</v>
      </c>
      <c r="D16" s="32" t="s">
        <v>112</v>
      </c>
      <c r="E16" s="34" t="s">
        <v>65</v>
      </c>
      <c r="F16"/>
    </row>
    <row r="17" spans="1:6" x14ac:dyDescent="0.2">
      <c r="A17" s="32">
        <v>16</v>
      </c>
      <c r="B17" s="32" t="s">
        <v>113</v>
      </c>
      <c r="C17" s="32" t="s">
        <v>114</v>
      </c>
      <c r="D17" s="32" t="s">
        <v>40</v>
      </c>
      <c r="E17" s="34" t="s">
        <v>65</v>
      </c>
      <c r="F17"/>
    </row>
    <row r="18" spans="1:6" x14ac:dyDescent="0.2">
      <c r="A18" s="32">
        <v>17</v>
      </c>
      <c r="B18" s="32" t="s">
        <v>115</v>
      </c>
      <c r="C18" s="32" t="s">
        <v>116</v>
      </c>
      <c r="D18" s="32" t="s">
        <v>71</v>
      </c>
      <c r="E18" s="34" t="s">
        <v>65</v>
      </c>
      <c r="F18"/>
    </row>
    <row r="19" spans="1:6" x14ac:dyDescent="0.2">
      <c r="A19" s="32">
        <v>18</v>
      </c>
      <c r="B19" s="32" t="s">
        <v>21</v>
      </c>
      <c r="C19" s="32" t="s">
        <v>117</v>
      </c>
      <c r="D19" s="32" t="s">
        <v>71</v>
      </c>
      <c r="E19" s="34" t="s">
        <v>7</v>
      </c>
      <c r="F19"/>
    </row>
    <row r="20" spans="1:6" x14ac:dyDescent="0.2">
      <c r="A20" s="32">
        <v>19</v>
      </c>
      <c r="B20" s="32" t="s">
        <v>118</v>
      </c>
      <c r="C20" s="32" t="s">
        <v>119</v>
      </c>
      <c r="D20" s="32" t="s">
        <v>40</v>
      </c>
      <c r="E20" s="34" t="s">
        <v>6</v>
      </c>
      <c r="F20"/>
    </row>
    <row r="21" spans="1:6" x14ac:dyDescent="0.2">
      <c r="A21" s="32">
        <v>20</v>
      </c>
      <c r="B21" s="32" t="s">
        <v>120</v>
      </c>
      <c r="C21" s="32" t="s">
        <v>32</v>
      </c>
      <c r="D21" s="32" t="s">
        <v>40</v>
      </c>
      <c r="E21" s="34" t="s">
        <v>65</v>
      </c>
      <c r="F21"/>
    </row>
    <row r="22" spans="1:6" x14ac:dyDescent="0.2">
      <c r="A22" s="32">
        <v>21</v>
      </c>
      <c r="B22" s="32" t="s">
        <v>22</v>
      </c>
      <c r="C22" s="32" t="s">
        <v>32</v>
      </c>
      <c r="D22" s="32" t="s">
        <v>40</v>
      </c>
      <c r="E22" s="34" t="s">
        <v>64</v>
      </c>
      <c r="F22"/>
    </row>
    <row r="23" spans="1:6" x14ac:dyDescent="0.2">
      <c r="A23" s="32">
        <v>22</v>
      </c>
      <c r="B23" s="32" t="s">
        <v>121</v>
      </c>
      <c r="C23" s="32" t="s">
        <v>36</v>
      </c>
      <c r="D23" s="32" t="s">
        <v>122</v>
      </c>
      <c r="E23" s="34" t="s">
        <v>65</v>
      </c>
      <c r="F23"/>
    </row>
    <row r="24" spans="1:6" x14ac:dyDescent="0.2">
      <c r="A24" s="32">
        <v>23</v>
      </c>
      <c r="B24" s="32" t="s">
        <v>123</v>
      </c>
      <c r="C24" s="32" t="s">
        <v>17</v>
      </c>
      <c r="D24" s="32" t="s">
        <v>124</v>
      </c>
      <c r="E24" s="34" t="s">
        <v>64</v>
      </c>
      <c r="F24"/>
    </row>
    <row r="25" spans="1:6" x14ac:dyDescent="0.2">
      <c r="A25" s="32">
        <v>24</v>
      </c>
      <c r="B25" s="32" t="s">
        <v>23</v>
      </c>
      <c r="C25" s="32" t="s">
        <v>76</v>
      </c>
      <c r="D25" s="32" t="s">
        <v>112</v>
      </c>
      <c r="E25" s="34" t="s">
        <v>6</v>
      </c>
      <c r="F25"/>
    </row>
    <row r="26" spans="1:6" x14ac:dyDescent="0.2">
      <c r="A26" s="32">
        <v>25</v>
      </c>
      <c r="B26" s="32" t="s">
        <v>96</v>
      </c>
      <c r="C26" s="32" t="s">
        <v>125</v>
      </c>
      <c r="D26" s="32" t="s">
        <v>66</v>
      </c>
      <c r="E26" s="34" t="s">
        <v>65</v>
      </c>
      <c r="F26"/>
    </row>
    <row r="27" spans="1:6" x14ac:dyDescent="0.2">
      <c r="A27" s="32">
        <v>26</v>
      </c>
      <c r="B27" s="32" t="s">
        <v>11</v>
      </c>
      <c r="C27" s="32" t="s">
        <v>31</v>
      </c>
      <c r="D27" s="32" t="s">
        <v>40</v>
      </c>
      <c r="E27" s="34" t="s">
        <v>6</v>
      </c>
      <c r="F27"/>
    </row>
    <row r="28" spans="1:6" x14ac:dyDescent="0.2">
      <c r="A28" s="32">
        <v>27</v>
      </c>
      <c r="B28" s="32" t="s">
        <v>126</v>
      </c>
      <c r="C28" s="32" t="s">
        <v>127</v>
      </c>
      <c r="D28" s="32" t="s">
        <v>66</v>
      </c>
      <c r="E28" s="34" t="s">
        <v>7</v>
      </c>
      <c r="F28"/>
    </row>
    <row r="29" spans="1:6" x14ac:dyDescent="0.2">
      <c r="A29" s="32">
        <v>28</v>
      </c>
      <c r="B29" s="32" t="s">
        <v>128</v>
      </c>
      <c r="C29" s="32" t="s">
        <v>129</v>
      </c>
      <c r="D29" s="32" t="s">
        <v>112</v>
      </c>
      <c r="E29" s="34" t="s">
        <v>65</v>
      </c>
      <c r="F29"/>
    </row>
    <row r="30" spans="1:6" x14ac:dyDescent="0.2">
      <c r="A30" s="32">
        <v>29</v>
      </c>
      <c r="B30" s="32" t="s">
        <v>19</v>
      </c>
      <c r="C30" s="32" t="s">
        <v>28</v>
      </c>
      <c r="D30" s="32" t="s">
        <v>66</v>
      </c>
      <c r="E30" s="34" t="s">
        <v>64</v>
      </c>
      <c r="F30"/>
    </row>
    <row r="31" spans="1:6" x14ac:dyDescent="0.2">
      <c r="A31" s="32">
        <v>30</v>
      </c>
      <c r="B31" s="32" t="s">
        <v>130</v>
      </c>
      <c r="C31" s="32" t="s">
        <v>131</v>
      </c>
      <c r="D31" s="32" t="s">
        <v>74</v>
      </c>
      <c r="E31" s="34" t="s">
        <v>64</v>
      </c>
      <c r="F31"/>
    </row>
    <row r="32" spans="1:6" x14ac:dyDescent="0.2">
      <c r="A32" s="32">
        <v>31</v>
      </c>
      <c r="B32" s="32" t="s">
        <v>132</v>
      </c>
      <c r="C32" s="32" t="s">
        <v>131</v>
      </c>
      <c r="D32" s="32" t="s">
        <v>74</v>
      </c>
      <c r="E32" s="34" t="s">
        <v>65</v>
      </c>
      <c r="F32"/>
    </row>
    <row r="33" spans="1:6" x14ac:dyDescent="0.2">
      <c r="A33" s="32">
        <v>32</v>
      </c>
      <c r="B33" s="32" t="s">
        <v>75</v>
      </c>
      <c r="C33" s="32" t="s">
        <v>18</v>
      </c>
      <c r="D33" s="32" t="s">
        <v>106</v>
      </c>
      <c r="E33" s="34" t="s">
        <v>65</v>
      </c>
      <c r="F33"/>
    </row>
    <row r="34" spans="1:6" x14ac:dyDescent="0.2">
      <c r="A34" s="32">
        <v>33</v>
      </c>
      <c r="B34" s="32" t="s">
        <v>133</v>
      </c>
      <c r="C34" s="32" t="s">
        <v>18</v>
      </c>
      <c r="D34" s="32" t="s">
        <v>112</v>
      </c>
      <c r="E34" s="34" t="s">
        <v>41</v>
      </c>
      <c r="F34"/>
    </row>
    <row r="35" spans="1:6" x14ac:dyDescent="0.2">
      <c r="A35" s="32">
        <v>34</v>
      </c>
      <c r="B35" s="32" t="s">
        <v>113</v>
      </c>
      <c r="C35" s="32" t="s">
        <v>18</v>
      </c>
      <c r="D35" s="32" t="s">
        <v>112</v>
      </c>
      <c r="E35" s="34" t="s">
        <v>65</v>
      </c>
      <c r="F35"/>
    </row>
    <row r="36" spans="1:6" x14ac:dyDescent="0.2">
      <c r="A36" s="32">
        <v>35</v>
      </c>
      <c r="B36" s="32" t="s">
        <v>26</v>
      </c>
      <c r="C36" s="32" t="s">
        <v>16</v>
      </c>
      <c r="D36" s="32" t="s">
        <v>78</v>
      </c>
      <c r="E36" s="34" t="s">
        <v>6</v>
      </c>
      <c r="F36"/>
    </row>
    <row r="37" spans="1:6" x14ac:dyDescent="0.2">
      <c r="A37" s="32">
        <v>36</v>
      </c>
      <c r="B37" s="32" t="s">
        <v>134</v>
      </c>
      <c r="C37" s="32" t="s">
        <v>135</v>
      </c>
      <c r="D37" s="32" t="s">
        <v>78</v>
      </c>
      <c r="E37" s="34" t="s">
        <v>6</v>
      </c>
      <c r="F37"/>
    </row>
    <row r="38" spans="1:6" x14ac:dyDescent="0.2">
      <c r="A38" s="32">
        <v>37</v>
      </c>
      <c r="B38" s="32" t="s">
        <v>14</v>
      </c>
      <c r="C38" s="32" t="s">
        <v>72</v>
      </c>
      <c r="D38" s="32" t="s">
        <v>40</v>
      </c>
      <c r="E38" s="34" t="s">
        <v>6</v>
      </c>
      <c r="F38"/>
    </row>
    <row r="39" spans="1:6" x14ac:dyDescent="0.2">
      <c r="A39" s="32">
        <v>38</v>
      </c>
      <c r="B39" s="32" t="s">
        <v>136</v>
      </c>
      <c r="C39" s="32" t="s">
        <v>15</v>
      </c>
      <c r="D39" s="32" t="s">
        <v>70</v>
      </c>
      <c r="E39" s="34" t="s">
        <v>65</v>
      </c>
      <c r="F39"/>
    </row>
    <row r="40" spans="1:6" x14ac:dyDescent="0.2">
      <c r="A40" s="32">
        <v>39</v>
      </c>
      <c r="B40" s="32" t="s">
        <v>137</v>
      </c>
      <c r="C40" s="32" t="s">
        <v>77</v>
      </c>
      <c r="D40" s="32" t="s">
        <v>70</v>
      </c>
      <c r="E40" s="34" t="s">
        <v>65</v>
      </c>
      <c r="F40"/>
    </row>
    <row r="41" spans="1:6" x14ac:dyDescent="0.2">
      <c r="A41" s="32">
        <v>40</v>
      </c>
      <c r="B41" s="32" t="s">
        <v>69</v>
      </c>
      <c r="C41" s="32" t="s">
        <v>15</v>
      </c>
      <c r="D41" s="32" t="s">
        <v>70</v>
      </c>
      <c r="E41" s="34" t="s">
        <v>7</v>
      </c>
      <c r="F41"/>
    </row>
    <row r="42" spans="1:6" x14ac:dyDescent="0.2">
      <c r="A42" s="32">
        <v>41</v>
      </c>
      <c r="B42" s="32" t="s">
        <v>138</v>
      </c>
      <c r="C42" s="32" t="s">
        <v>139</v>
      </c>
      <c r="D42" s="32" t="s">
        <v>70</v>
      </c>
      <c r="E42" s="34" t="s">
        <v>7</v>
      </c>
      <c r="F42"/>
    </row>
    <row r="43" spans="1:6" x14ac:dyDescent="0.2">
      <c r="A43" s="32">
        <v>42</v>
      </c>
      <c r="B43" s="32" t="s">
        <v>140</v>
      </c>
      <c r="C43" s="32" t="s">
        <v>79</v>
      </c>
      <c r="D43" s="32" t="s">
        <v>78</v>
      </c>
      <c r="E43" s="34" t="s">
        <v>65</v>
      </c>
      <c r="F43"/>
    </row>
    <row r="44" spans="1:6" x14ac:dyDescent="0.2">
      <c r="A44" s="32">
        <v>43</v>
      </c>
      <c r="B44" s="32" t="s">
        <v>27</v>
      </c>
      <c r="C44" s="32" t="s">
        <v>38</v>
      </c>
      <c r="D44" s="32" t="s">
        <v>40</v>
      </c>
      <c r="E44" s="34" t="s">
        <v>7</v>
      </c>
      <c r="F44"/>
    </row>
    <row r="45" spans="1:6" x14ac:dyDescent="0.2">
      <c r="A45" s="32">
        <v>44</v>
      </c>
      <c r="B45" s="32" t="s">
        <v>67</v>
      </c>
      <c r="C45" s="32" t="s">
        <v>141</v>
      </c>
      <c r="D45" s="32" t="s">
        <v>40</v>
      </c>
      <c r="E45" s="34" t="s">
        <v>7</v>
      </c>
      <c r="F45"/>
    </row>
    <row r="46" spans="1:6" x14ac:dyDescent="0.2">
      <c r="A46" s="32">
        <v>45</v>
      </c>
      <c r="B46" s="32" t="s">
        <v>25</v>
      </c>
      <c r="C46" s="32" t="s">
        <v>34</v>
      </c>
      <c r="D46" s="32" t="s">
        <v>74</v>
      </c>
      <c r="E46" s="34" t="s">
        <v>64</v>
      </c>
      <c r="F46"/>
    </row>
    <row r="47" spans="1:6" x14ac:dyDescent="0.2">
      <c r="A47" s="32">
        <v>46</v>
      </c>
      <c r="B47" s="32" t="s">
        <v>24</v>
      </c>
      <c r="C47" s="32" t="s">
        <v>33</v>
      </c>
      <c r="D47" s="32" t="s">
        <v>74</v>
      </c>
      <c r="E47" s="34" t="s">
        <v>65</v>
      </c>
      <c r="F47"/>
    </row>
    <row r="48" spans="1:6" x14ac:dyDescent="0.2">
      <c r="A48" s="32">
        <v>47</v>
      </c>
      <c r="B48" s="32" t="s">
        <v>142</v>
      </c>
      <c r="C48" s="32" t="s">
        <v>143</v>
      </c>
      <c r="D48" s="32" t="s">
        <v>74</v>
      </c>
      <c r="E48" s="34" t="s">
        <v>65</v>
      </c>
      <c r="F48"/>
    </row>
    <row r="49" spans="1:6" x14ac:dyDescent="0.2">
      <c r="A49" s="32">
        <v>48</v>
      </c>
      <c r="B49" s="32" t="s">
        <v>29</v>
      </c>
      <c r="C49" s="32" t="s">
        <v>73</v>
      </c>
      <c r="D49" s="32" t="s">
        <v>74</v>
      </c>
      <c r="E49" s="34" t="s">
        <v>65</v>
      </c>
      <c r="F49"/>
    </row>
    <row r="50" spans="1:6" x14ac:dyDescent="0.2">
      <c r="A50" s="32">
        <v>49</v>
      </c>
      <c r="B50" s="32" t="s">
        <v>144</v>
      </c>
      <c r="C50" s="32" t="s">
        <v>145</v>
      </c>
      <c r="D50" s="32" t="s">
        <v>40</v>
      </c>
      <c r="E50" s="34" t="s">
        <v>6</v>
      </c>
      <c r="F50"/>
    </row>
    <row r="51" spans="1:6" x14ac:dyDescent="0.2">
      <c r="A51" s="32">
        <v>50</v>
      </c>
      <c r="B51" s="32" t="s">
        <v>146</v>
      </c>
      <c r="C51" s="32" t="s">
        <v>147</v>
      </c>
      <c r="D51" s="32" t="s">
        <v>40</v>
      </c>
      <c r="E51" s="34" t="s">
        <v>65</v>
      </c>
      <c r="F51"/>
    </row>
    <row r="52" spans="1:6" x14ac:dyDescent="0.2">
      <c r="A52" s="32">
        <v>51</v>
      </c>
      <c r="B52" s="32" t="s">
        <v>21</v>
      </c>
      <c r="C52" s="32" t="s">
        <v>35</v>
      </c>
      <c r="D52" s="32" t="s">
        <v>66</v>
      </c>
      <c r="E52" s="34" t="s">
        <v>65</v>
      </c>
      <c r="F52"/>
    </row>
    <row r="53" spans="1:6" x14ac:dyDescent="0.2">
      <c r="A53" s="32">
        <v>52</v>
      </c>
      <c r="B53" s="32"/>
      <c r="C53" s="32"/>
      <c r="D53" s="32"/>
      <c r="E53" s="34"/>
      <c r="F53"/>
    </row>
    <row r="54" spans="1:6" x14ac:dyDescent="0.2">
      <c r="A54" s="32">
        <v>53</v>
      </c>
      <c r="B54" s="32"/>
      <c r="C54" s="32"/>
      <c r="D54" s="32"/>
      <c r="E54" s="34"/>
      <c r="F54"/>
    </row>
    <row r="55" spans="1:6" x14ac:dyDescent="0.2">
      <c r="A55" s="32">
        <v>54</v>
      </c>
      <c r="B55" s="32"/>
      <c r="C55" s="32"/>
      <c r="D55" s="32"/>
      <c r="E55" s="34"/>
      <c r="F55"/>
    </row>
    <row r="56" spans="1:6" x14ac:dyDescent="0.2">
      <c r="A56" s="32">
        <v>55</v>
      </c>
      <c r="B56" s="32"/>
      <c r="C56" s="32"/>
      <c r="D56" s="32"/>
      <c r="E56" s="34"/>
      <c r="F56"/>
    </row>
    <row r="57" spans="1:6" x14ac:dyDescent="0.2">
      <c r="A57" s="32">
        <v>56</v>
      </c>
      <c r="B57" s="32"/>
      <c r="C57" s="32"/>
      <c r="D57" s="32"/>
      <c r="E57" s="34"/>
      <c r="F57"/>
    </row>
    <row r="58" spans="1:6" x14ac:dyDescent="0.2">
      <c r="A58" s="32">
        <v>57</v>
      </c>
      <c r="B58" s="32"/>
      <c r="C58" s="32"/>
      <c r="D58" s="32"/>
      <c r="E58" s="34"/>
      <c r="F58"/>
    </row>
    <row r="59" spans="1:6" x14ac:dyDescent="0.2">
      <c r="A59" s="32">
        <v>58</v>
      </c>
      <c r="B59" s="32"/>
      <c r="C59" s="32"/>
      <c r="D59" s="32"/>
      <c r="E59" s="34"/>
      <c r="F59"/>
    </row>
    <row r="60" spans="1:6" x14ac:dyDescent="0.2">
      <c r="A60" s="32">
        <v>59</v>
      </c>
      <c r="B60" s="32"/>
      <c r="C60" s="32"/>
      <c r="D60" s="32"/>
      <c r="E60" s="34"/>
      <c r="F60"/>
    </row>
    <row r="61" spans="1:6" x14ac:dyDescent="0.2">
      <c r="A61" s="32">
        <v>60</v>
      </c>
      <c r="B61" s="32"/>
      <c r="C61" s="32"/>
      <c r="D61" s="32"/>
      <c r="E61" s="34"/>
      <c r="F61"/>
    </row>
    <row r="62" spans="1:6" x14ac:dyDescent="0.2">
      <c r="A62" s="32">
        <v>61</v>
      </c>
      <c r="B62" s="32"/>
      <c r="C62" s="32"/>
      <c r="D62" s="32"/>
      <c r="E62" s="34"/>
      <c r="F62"/>
    </row>
    <row r="63" spans="1:6" x14ac:dyDescent="0.2">
      <c r="A63" s="32">
        <v>62</v>
      </c>
      <c r="B63" s="32"/>
      <c r="C63" s="32"/>
      <c r="D63" s="32"/>
      <c r="E63" s="34"/>
      <c r="F63"/>
    </row>
    <row r="64" spans="1:6" x14ac:dyDescent="0.2">
      <c r="A64" s="32">
        <v>63</v>
      </c>
      <c r="B64" s="32"/>
      <c r="C64" s="32"/>
      <c r="D64" s="32"/>
      <c r="E64" s="34"/>
      <c r="F64"/>
    </row>
    <row r="65" spans="1:8" x14ac:dyDescent="0.2">
      <c r="A65" s="32">
        <v>64</v>
      </c>
      <c r="B65" s="32"/>
      <c r="C65" s="32"/>
      <c r="D65" s="32"/>
      <c r="E65" s="34"/>
      <c r="F65"/>
    </row>
    <row r="66" spans="1:8" x14ac:dyDescent="0.2">
      <c r="A66" s="32">
        <v>65</v>
      </c>
      <c r="B66" s="32"/>
      <c r="C66" s="32"/>
      <c r="D66" s="32"/>
      <c r="E66" s="34"/>
      <c r="F66"/>
    </row>
    <row r="67" spans="1:8" x14ac:dyDescent="0.2">
      <c r="A67" s="32">
        <v>66</v>
      </c>
      <c r="B67" s="32"/>
      <c r="C67" s="32"/>
      <c r="D67" s="32"/>
      <c r="E67" s="34"/>
      <c r="F67"/>
    </row>
    <row r="68" spans="1:8" x14ac:dyDescent="0.2">
      <c r="A68" s="32">
        <v>67</v>
      </c>
      <c r="B68" s="32"/>
      <c r="C68" s="32"/>
      <c r="D68" s="32"/>
      <c r="E68" s="34"/>
      <c r="F68"/>
    </row>
    <row r="69" spans="1:8" x14ac:dyDescent="0.2">
      <c r="A69" s="32">
        <v>68</v>
      </c>
      <c r="B69" s="32"/>
      <c r="C69" s="32"/>
      <c r="D69" s="32"/>
      <c r="E69" s="34"/>
      <c r="F69"/>
    </row>
    <row r="70" spans="1:8" x14ac:dyDescent="0.2">
      <c r="A70" s="32">
        <v>69</v>
      </c>
      <c r="B70" s="32"/>
      <c r="C70" s="32"/>
      <c r="D70" s="32"/>
      <c r="E70" s="34"/>
      <c r="F70"/>
    </row>
    <row r="71" spans="1:8" x14ac:dyDescent="0.2">
      <c r="A71" s="32">
        <v>70</v>
      </c>
      <c r="B71" s="32"/>
      <c r="C71" s="32"/>
      <c r="D71" s="32"/>
      <c r="E71" s="34"/>
      <c r="F71"/>
      <c r="H71"/>
    </row>
    <row r="72" spans="1:8" x14ac:dyDescent="0.2">
      <c r="A72" s="32">
        <v>71</v>
      </c>
      <c r="B72" s="32"/>
      <c r="C72" s="32"/>
      <c r="D72" s="32"/>
      <c r="E72" s="34"/>
      <c r="F72"/>
      <c r="H72"/>
    </row>
    <row r="73" spans="1:8" x14ac:dyDescent="0.2">
      <c r="A73" s="32">
        <v>72</v>
      </c>
      <c r="B73" s="32"/>
      <c r="C73" s="32"/>
      <c r="D73" s="32"/>
      <c r="E73" s="34"/>
      <c r="F73"/>
      <c r="H73"/>
    </row>
    <row r="74" spans="1:8" x14ac:dyDescent="0.2">
      <c r="A74" s="32">
        <v>73</v>
      </c>
      <c r="B74" s="32"/>
      <c r="C74" s="32"/>
      <c r="D74" s="32"/>
      <c r="E74" s="34"/>
      <c r="F74"/>
      <c r="H74"/>
    </row>
    <row r="75" spans="1:8" x14ac:dyDescent="0.2">
      <c r="A75" s="32">
        <v>74</v>
      </c>
      <c r="B75" s="32"/>
      <c r="C75" s="32"/>
      <c r="D75" s="32"/>
      <c r="E75" s="34"/>
      <c r="F75"/>
      <c r="H75"/>
    </row>
    <row r="76" spans="1:8" x14ac:dyDescent="0.2">
      <c r="A76" s="32">
        <v>75</v>
      </c>
      <c r="B76" s="32"/>
      <c r="C76" s="32"/>
      <c r="D76" s="32"/>
      <c r="E76" s="34"/>
      <c r="F76"/>
      <c r="H76"/>
    </row>
    <row r="77" spans="1:8" x14ac:dyDescent="0.2">
      <c r="A77" s="32">
        <v>76</v>
      </c>
      <c r="B77" s="32"/>
      <c r="C77" s="32"/>
      <c r="D77" s="32"/>
      <c r="E77" s="34"/>
      <c r="F77"/>
      <c r="H77"/>
    </row>
    <row r="78" spans="1:8" x14ac:dyDescent="0.2">
      <c r="A78" s="32">
        <v>77</v>
      </c>
      <c r="B78" s="32"/>
      <c r="C78" s="32"/>
      <c r="D78" s="32"/>
      <c r="E78" s="34"/>
      <c r="F78"/>
      <c r="H78"/>
    </row>
    <row r="79" spans="1:8" x14ac:dyDescent="0.2">
      <c r="A79" s="32">
        <v>78</v>
      </c>
      <c r="B79" s="32"/>
      <c r="C79" s="32"/>
      <c r="D79" s="32"/>
      <c r="E79" s="34"/>
      <c r="F79"/>
      <c r="H79"/>
    </row>
    <row r="80" spans="1:8" x14ac:dyDescent="0.2">
      <c r="A80" s="32">
        <v>79</v>
      </c>
      <c r="B80" s="32"/>
      <c r="C80" s="32"/>
      <c r="D80" s="32"/>
      <c r="E80" s="34"/>
      <c r="F80"/>
      <c r="H80"/>
    </row>
    <row r="81" spans="1:8" x14ac:dyDescent="0.2">
      <c r="A81" s="32">
        <v>80</v>
      </c>
      <c r="B81" s="32"/>
      <c r="C81" s="32"/>
      <c r="D81" s="32"/>
      <c r="E81" s="34"/>
      <c r="F81"/>
      <c r="H81"/>
    </row>
    <row r="82" spans="1:8" x14ac:dyDescent="0.2">
      <c r="A82" s="32">
        <v>81</v>
      </c>
      <c r="B82" s="32"/>
      <c r="C82" s="32"/>
      <c r="D82" s="32"/>
      <c r="E82" s="34"/>
      <c r="F82"/>
      <c r="H82"/>
    </row>
    <row r="83" spans="1:8" x14ac:dyDescent="0.2">
      <c r="A83" s="32">
        <v>82</v>
      </c>
      <c r="B83" s="32"/>
      <c r="C83" s="32"/>
      <c r="D83" s="32"/>
      <c r="E83" s="34"/>
      <c r="F83"/>
      <c r="H83"/>
    </row>
    <row r="84" spans="1:8" x14ac:dyDescent="0.2">
      <c r="A84" s="32">
        <v>83</v>
      </c>
      <c r="B84" s="32"/>
      <c r="C84" s="32"/>
      <c r="D84" s="32"/>
      <c r="E84" s="34"/>
      <c r="F84"/>
      <c r="H84"/>
    </row>
    <row r="85" spans="1:8" x14ac:dyDescent="0.2">
      <c r="A85" s="32">
        <v>84</v>
      </c>
      <c r="B85" s="32"/>
      <c r="C85" s="32"/>
      <c r="D85" s="32"/>
      <c r="E85" s="34"/>
      <c r="F85"/>
      <c r="H85"/>
    </row>
    <row r="86" spans="1:8" x14ac:dyDescent="0.2">
      <c r="A86" s="32">
        <v>85</v>
      </c>
      <c r="B86" s="32"/>
      <c r="C86" s="32"/>
      <c r="D86" s="32"/>
      <c r="E86" s="34"/>
      <c r="F86"/>
      <c r="H86"/>
    </row>
    <row r="87" spans="1:8" x14ac:dyDescent="0.2">
      <c r="A87" s="32">
        <v>86</v>
      </c>
      <c r="B87" s="32"/>
      <c r="C87" s="32"/>
      <c r="D87" s="32"/>
      <c r="E87" s="34"/>
      <c r="F87"/>
      <c r="H87"/>
    </row>
    <row r="88" spans="1:8" x14ac:dyDescent="0.2">
      <c r="A88" s="32">
        <v>87</v>
      </c>
      <c r="B88" s="32"/>
      <c r="C88" s="32"/>
      <c r="D88" s="32"/>
      <c r="E88" s="34"/>
      <c r="F88"/>
      <c r="H88"/>
    </row>
    <row r="89" spans="1:8" x14ac:dyDescent="0.2">
      <c r="A89" s="32">
        <v>88</v>
      </c>
      <c r="B89" s="32"/>
      <c r="C89" s="32"/>
      <c r="D89" s="32"/>
      <c r="E89" s="34"/>
      <c r="F89"/>
      <c r="H89"/>
    </row>
    <row r="90" spans="1:8" x14ac:dyDescent="0.2">
      <c r="A90" s="32">
        <v>89</v>
      </c>
      <c r="B90" s="32"/>
      <c r="C90" s="32"/>
      <c r="D90" s="32"/>
      <c r="E90" s="34"/>
      <c r="F90"/>
    </row>
    <row r="91" spans="1:8" x14ac:dyDescent="0.2">
      <c r="A91" s="32">
        <v>90</v>
      </c>
      <c r="B91" s="32"/>
      <c r="C91" s="32"/>
      <c r="D91" s="32"/>
      <c r="E91" s="34"/>
      <c r="F91"/>
    </row>
    <row r="92" spans="1:8" x14ac:dyDescent="0.2">
      <c r="A92" s="32">
        <v>91</v>
      </c>
      <c r="B92" s="33"/>
      <c r="C92" s="33"/>
      <c r="D92" s="33"/>
      <c r="E92" s="35"/>
      <c r="F92"/>
    </row>
    <row r="93" spans="1:8" x14ac:dyDescent="0.2">
      <c r="A93" s="32">
        <v>92</v>
      </c>
      <c r="B93" s="33"/>
      <c r="C93" s="33"/>
      <c r="D93" s="33"/>
      <c r="E93" s="35"/>
      <c r="F93"/>
    </row>
    <row r="94" spans="1:8" x14ac:dyDescent="0.2">
      <c r="A94" s="32">
        <v>93</v>
      </c>
      <c r="B94" s="33"/>
      <c r="C94" s="33"/>
      <c r="D94" s="33"/>
      <c r="E94" s="35"/>
      <c r="F94"/>
    </row>
    <row r="95" spans="1:8" x14ac:dyDescent="0.2">
      <c r="A95" s="32">
        <v>94</v>
      </c>
      <c r="B95" s="33"/>
      <c r="C95" s="33"/>
      <c r="D95" s="33"/>
      <c r="E95" s="35"/>
      <c r="F95"/>
    </row>
    <row r="96" spans="1:8" x14ac:dyDescent="0.2">
      <c r="A96" s="32">
        <v>95</v>
      </c>
      <c r="B96" s="33"/>
      <c r="C96" s="33"/>
      <c r="D96" s="33"/>
      <c r="E96" s="35"/>
      <c r="F96"/>
    </row>
    <row r="97" spans="1:6" x14ac:dyDescent="0.2">
      <c r="A97" s="32">
        <v>96</v>
      </c>
      <c r="B97" s="33"/>
      <c r="C97" s="33"/>
      <c r="D97" s="33"/>
      <c r="E97" s="35"/>
      <c r="F97"/>
    </row>
    <row r="98" spans="1:6" x14ac:dyDescent="0.2">
      <c r="A98" s="32">
        <v>97</v>
      </c>
      <c r="B98" s="33"/>
      <c r="C98" s="33"/>
      <c r="D98" s="33"/>
      <c r="E98" s="35"/>
      <c r="F98"/>
    </row>
    <row r="99" spans="1:6" x14ac:dyDescent="0.2">
      <c r="A99" s="32">
        <v>98</v>
      </c>
      <c r="B99" s="33"/>
      <c r="C99" s="33"/>
      <c r="D99" s="33"/>
      <c r="E99" s="35"/>
      <c r="F99"/>
    </row>
    <row r="100" spans="1:6" x14ac:dyDescent="0.2">
      <c r="A100" s="32">
        <v>99</v>
      </c>
      <c r="B100" s="33"/>
      <c r="C100" s="33"/>
      <c r="D100" s="33"/>
      <c r="E100" s="35"/>
      <c r="F100"/>
    </row>
    <row r="101" spans="1:6" x14ac:dyDescent="0.2">
      <c r="A101" s="32">
        <v>100</v>
      </c>
      <c r="B101" s="33"/>
      <c r="C101" s="33"/>
      <c r="D101" s="33"/>
      <c r="E101" s="35"/>
      <c r="F101"/>
    </row>
    <row r="102" spans="1:6" x14ac:dyDescent="0.2">
      <c r="A102" s="32">
        <v>101</v>
      </c>
      <c r="B102" s="33"/>
      <c r="C102" s="33"/>
      <c r="D102" s="33"/>
      <c r="E102" s="35"/>
      <c r="F102"/>
    </row>
    <row r="103" spans="1:6" x14ac:dyDescent="0.2">
      <c r="A103" s="32">
        <v>102</v>
      </c>
      <c r="B103" s="33"/>
      <c r="C103" s="33"/>
      <c r="D103" s="33"/>
      <c r="E103" s="35"/>
      <c r="F103"/>
    </row>
    <row r="104" spans="1:6" x14ac:dyDescent="0.2">
      <c r="A104" s="32">
        <v>103</v>
      </c>
      <c r="B104" s="33"/>
      <c r="C104" s="33"/>
      <c r="D104" s="33"/>
      <c r="E104" s="35"/>
      <c r="F104"/>
    </row>
    <row r="105" spans="1:6" x14ac:dyDescent="0.2">
      <c r="A105" s="32">
        <v>104</v>
      </c>
      <c r="B105" s="33"/>
      <c r="C105" s="33"/>
      <c r="D105" s="33"/>
      <c r="E105" s="35"/>
      <c r="F105"/>
    </row>
    <row r="106" spans="1:6" x14ac:dyDescent="0.2">
      <c r="A106" s="32">
        <v>105</v>
      </c>
      <c r="B106" s="33"/>
      <c r="C106" s="33"/>
      <c r="D106" s="33"/>
      <c r="E106" s="35"/>
      <c r="F106"/>
    </row>
    <row r="107" spans="1:6" x14ac:dyDescent="0.2">
      <c r="A107" s="32">
        <v>106</v>
      </c>
      <c r="B107" s="33"/>
      <c r="C107" s="33"/>
      <c r="D107" s="33"/>
      <c r="E107" s="35"/>
      <c r="F107"/>
    </row>
    <row r="108" spans="1:6" x14ac:dyDescent="0.2">
      <c r="A108" s="32">
        <v>107</v>
      </c>
      <c r="B108" s="33"/>
      <c r="C108" s="33"/>
      <c r="D108" s="33"/>
      <c r="E108" s="35"/>
      <c r="F108"/>
    </row>
    <row r="109" spans="1:6" x14ac:dyDescent="0.2">
      <c r="A109" s="32">
        <v>108</v>
      </c>
      <c r="B109" s="33"/>
      <c r="C109" s="33"/>
      <c r="D109" s="33"/>
      <c r="E109" s="35"/>
      <c r="F109"/>
    </row>
    <row r="110" spans="1:6" x14ac:dyDescent="0.2">
      <c r="A110" s="32">
        <v>109</v>
      </c>
      <c r="B110" s="33"/>
      <c r="C110" s="33"/>
      <c r="D110" s="33"/>
      <c r="E110" s="35"/>
      <c r="F110"/>
    </row>
    <row r="111" spans="1:6" x14ac:dyDescent="0.2">
      <c r="A111" s="32">
        <v>110</v>
      </c>
      <c r="B111" s="33"/>
      <c r="C111" s="33"/>
      <c r="D111" s="33"/>
      <c r="E111" s="35"/>
      <c r="F111"/>
    </row>
    <row r="112" spans="1:6" x14ac:dyDescent="0.2">
      <c r="A112" s="32">
        <v>111</v>
      </c>
      <c r="B112" s="33"/>
      <c r="C112" s="33"/>
      <c r="D112" s="33"/>
      <c r="E112" s="35"/>
      <c r="F112"/>
    </row>
    <row r="113" spans="1:6" x14ac:dyDescent="0.2">
      <c r="A113" s="32">
        <v>112</v>
      </c>
      <c r="B113" s="33"/>
      <c r="C113" s="33"/>
      <c r="D113" s="33"/>
      <c r="E113" s="35"/>
      <c r="F113"/>
    </row>
    <row r="114" spans="1:6" x14ac:dyDescent="0.2">
      <c r="A114" s="32">
        <v>113</v>
      </c>
      <c r="B114" s="33"/>
      <c r="C114" s="33"/>
      <c r="D114" s="33"/>
      <c r="E114" s="35"/>
      <c r="F114"/>
    </row>
    <row r="115" spans="1:6" x14ac:dyDescent="0.2">
      <c r="A115" s="32">
        <v>114</v>
      </c>
      <c r="B115" s="33"/>
      <c r="C115" s="33"/>
      <c r="D115" s="33"/>
      <c r="E115" s="35"/>
      <c r="F115"/>
    </row>
    <row r="116" spans="1:6" x14ac:dyDescent="0.2">
      <c r="A116" s="32">
        <v>115</v>
      </c>
      <c r="B116" s="33"/>
      <c r="C116" s="33"/>
      <c r="D116" s="33"/>
      <c r="E116" s="35"/>
      <c r="F116"/>
    </row>
    <row r="117" spans="1:6" x14ac:dyDescent="0.2">
      <c r="A117" s="32">
        <v>116</v>
      </c>
      <c r="B117" s="33"/>
      <c r="C117" s="33"/>
      <c r="D117" s="33"/>
      <c r="E117" s="35"/>
      <c r="F117"/>
    </row>
    <row r="118" spans="1:6" x14ac:dyDescent="0.2">
      <c r="A118" s="32">
        <v>117</v>
      </c>
      <c r="B118" s="33"/>
      <c r="C118" s="33"/>
      <c r="D118" s="33"/>
      <c r="E118" s="35"/>
      <c r="F118"/>
    </row>
    <row r="119" spans="1:6" x14ac:dyDescent="0.2">
      <c r="A119" s="32">
        <v>118</v>
      </c>
      <c r="B119" s="33"/>
      <c r="C119" s="33"/>
      <c r="D119" s="33"/>
      <c r="E119" s="35"/>
      <c r="F119"/>
    </row>
    <row r="120" spans="1:6" x14ac:dyDescent="0.2">
      <c r="A120" s="32">
        <v>119</v>
      </c>
      <c r="B120" s="33"/>
      <c r="C120" s="33"/>
      <c r="D120" s="33"/>
      <c r="E120" s="35"/>
      <c r="F120"/>
    </row>
    <row r="121" spans="1:6" x14ac:dyDescent="0.2">
      <c r="A121" s="32">
        <v>120</v>
      </c>
      <c r="B121" s="33"/>
      <c r="C121" s="33"/>
      <c r="D121" s="33"/>
      <c r="E121" s="35"/>
      <c r="F121"/>
    </row>
    <row r="122" spans="1:6" x14ac:dyDescent="0.2">
      <c r="A122" s="32">
        <v>121</v>
      </c>
      <c r="B122" s="33"/>
      <c r="C122" s="33"/>
      <c r="D122" s="33"/>
      <c r="E122" s="35"/>
      <c r="F122"/>
    </row>
    <row r="123" spans="1:6" x14ac:dyDescent="0.2">
      <c r="A123" s="32">
        <v>122</v>
      </c>
      <c r="B123" s="33"/>
      <c r="C123" s="33"/>
      <c r="D123" s="33"/>
      <c r="E123" s="35"/>
      <c r="F123"/>
    </row>
    <row r="124" spans="1:6" x14ac:dyDescent="0.2">
      <c r="A124" s="32">
        <v>123</v>
      </c>
      <c r="B124" s="33"/>
      <c r="C124" s="33"/>
      <c r="D124" s="33"/>
      <c r="E124" s="35"/>
      <c r="F124"/>
    </row>
    <row r="125" spans="1:6" x14ac:dyDescent="0.2">
      <c r="A125" s="32">
        <v>124</v>
      </c>
      <c r="B125" s="33"/>
      <c r="C125" s="33"/>
      <c r="D125" s="33"/>
      <c r="E125" s="35"/>
      <c r="F125"/>
    </row>
    <row r="126" spans="1:6" x14ac:dyDescent="0.2">
      <c r="A126" s="32">
        <v>125</v>
      </c>
      <c r="B126" s="33"/>
      <c r="C126" s="33"/>
      <c r="D126" s="33"/>
      <c r="E126" s="35"/>
      <c r="F126"/>
    </row>
    <row r="127" spans="1:6" x14ac:dyDescent="0.2">
      <c r="A127" s="32">
        <v>126</v>
      </c>
      <c r="B127" s="33"/>
      <c r="C127" s="33"/>
      <c r="D127" s="33"/>
      <c r="E127" s="35"/>
      <c r="F127"/>
    </row>
    <row r="128" spans="1:6" x14ac:dyDescent="0.2">
      <c r="A128" s="32">
        <v>127</v>
      </c>
      <c r="B128" s="33"/>
      <c r="C128" s="33"/>
      <c r="D128" s="33"/>
      <c r="E128" s="35"/>
      <c r="F128"/>
    </row>
    <row r="129" spans="1:6" x14ac:dyDescent="0.2">
      <c r="A129" s="32">
        <v>128</v>
      </c>
      <c r="B129" s="33"/>
      <c r="C129" s="33"/>
      <c r="D129" s="33"/>
      <c r="E129" s="35"/>
      <c r="F129"/>
    </row>
    <row r="130" spans="1:6" x14ac:dyDescent="0.2">
      <c r="A130" s="32">
        <v>129</v>
      </c>
      <c r="B130" s="33"/>
      <c r="C130" s="33"/>
      <c r="D130" s="33"/>
      <c r="E130" s="35"/>
      <c r="F130"/>
    </row>
    <row r="131" spans="1:6" x14ac:dyDescent="0.2">
      <c r="A131" s="32">
        <v>130</v>
      </c>
      <c r="B131" s="33"/>
      <c r="C131" s="33"/>
      <c r="D131" s="33"/>
      <c r="E131" s="35"/>
      <c r="F131"/>
    </row>
    <row r="132" spans="1:6" x14ac:dyDescent="0.2">
      <c r="A132" s="32">
        <v>131</v>
      </c>
      <c r="B132" s="33"/>
      <c r="C132" s="33"/>
      <c r="D132" s="33"/>
      <c r="E132" s="35"/>
      <c r="F132"/>
    </row>
    <row r="133" spans="1:6" x14ac:dyDescent="0.2">
      <c r="A133" s="32">
        <v>132</v>
      </c>
      <c r="B133" s="33"/>
      <c r="C133" s="33"/>
      <c r="D133" s="33"/>
      <c r="E133" s="35"/>
      <c r="F133"/>
    </row>
    <row r="134" spans="1:6" x14ac:dyDescent="0.2">
      <c r="A134" s="32">
        <v>133</v>
      </c>
      <c r="B134" s="33"/>
      <c r="C134" s="33"/>
      <c r="D134" s="33"/>
      <c r="E134" s="35"/>
      <c r="F134"/>
    </row>
    <row r="135" spans="1:6" x14ac:dyDescent="0.2">
      <c r="A135" s="32">
        <v>134</v>
      </c>
      <c r="B135" s="33"/>
      <c r="C135" s="33"/>
      <c r="D135" s="33"/>
      <c r="E135" s="35"/>
      <c r="F135"/>
    </row>
    <row r="136" spans="1:6" x14ac:dyDescent="0.2">
      <c r="A136" s="32">
        <v>135</v>
      </c>
      <c r="B136" s="33"/>
      <c r="C136" s="33"/>
      <c r="D136" s="33"/>
      <c r="E136" s="35"/>
      <c r="F136"/>
    </row>
    <row r="137" spans="1:6" x14ac:dyDescent="0.2">
      <c r="A137" s="32">
        <v>136</v>
      </c>
      <c r="B137" s="33"/>
      <c r="C137" s="33"/>
      <c r="D137" s="33"/>
      <c r="E137" s="35"/>
      <c r="F137"/>
    </row>
    <row r="138" spans="1:6" x14ac:dyDescent="0.2">
      <c r="A138" s="32">
        <v>137</v>
      </c>
      <c r="B138" s="33"/>
      <c r="C138" s="33"/>
      <c r="D138" s="33"/>
      <c r="E138" s="35"/>
      <c r="F138"/>
    </row>
    <row r="139" spans="1:6" x14ac:dyDescent="0.2">
      <c r="A139" s="32">
        <v>138</v>
      </c>
      <c r="B139" s="33"/>
      <c r="C139" s="33"/>
      <c r="D139" s="33"/>
      <c r="E139" s="35"/>
      <c r="F139"/>
    </row>
    <row r="140" spans="1:6" x14ac:dyDescent="0.2">
      <c r="A140" s="32">
        <v>139</v>
      </c>
      <c r="B140" s="33"/>
      <c r="C140" s="33"/>
      <c r="D140" s="33"/>
      <c r="E140" s="35"/>
      <c r="F140"/>
    </row>
    <row r="141" spans="1:6" x14ac:dyDescent="0.2">
      <c r="A141" s="32">
        <v>140</v>
      </c>
      <c r="B141" s="33"/>
      <c r="C141" s="33"/>
      <c r="D141" s="33"/>
      <c r="E141" s="35"/>
      <c r="F141"/>
    </row>
    <row r="142" spans="1:6" x14ac:dyDescent="0.2">
      <c r="A142" s="32">
        <v>141</v>
      </c>
      <c r="B142" s="33"/>
      <c r="C142" s="33"/>
      <c r="D142" s="33"/>
      <c r="E142" s="35"/>
      <c r="F142"/>
    </row>
    <row r="143" spans="1:6" x14ac:dyDescent="0.2">
      <c r="A143" s="32">
        <v>142</v>
      </c>
      <c r="B143" s="33"/>
      <c r="C143" s="33"/>
      <c r="D143" s="33"/>
      <c r="E143" s="35"/>
    </row>
    <row r="144" spans="1:6" x14ac:dyDescent="0.2">
      <c r="A144" s="32">
        <v>143</v>
      </c>
      <c r="B144" s="33"/>
      <c r="C144" s="33"/>
      <c r="D144" s="33"/>
      <c r="E144" s="35"/>
    </row>
    <row r="145" spans="1:5" x14ac:dyDescent="0.2">
      <c r="A145" s="32">
        <v>144</v>
      </c>
      <c r="B145" s="33"/>
      <c r="C145" s="33"/>
      <c r="D145" s="33"/>
      <c r="E145" s="35"/>
    </row>
    <row r="146" spans="1:5" x14ac:dyDescent="0.2">
      <c r="A146" s="32">
        <v>145</v>
      </c>
      <c r="B146" s="33"/>
      <c r="C146" s="33"/>
      <c r="D146" s="33"/>
      <c r="E146" s="35"/>
    </row>
    <row r="147" spans="1:5" x14ac:dyDescent="0.2">
      <c r="A147" s="32">
        <v>146</v>
      </c>
      <c r="B147" s="33"/>
      <c r="C147" s="33"/>
      <c r="D147" s="33"/>
      <c r="E147" s="35"/>
    </row>
    <row r="148" spans="1:5" x14ac:dyDescent="0.2">
      <c r="A148" s="32">
        <v>147</v>
      </c>
      <c r="B148" s="33"/>
      <c r="C148" s="33"/>
      <c r="D148" s="33"/>
      <c r="E148" s="35"/>
    </row>
    <row r="149" spans="1:5" x14ac:dyDescent="0.2">
      <c r="A149" s="32">
        <v>148</v>
      </c>
      <c r="B149" s="33"/>
      <c r="C149" s="33"/>
      <c r="D149" s="33"/>
      <c r="E149" s="35"/>
    </row>
    <row r="150" spans="1:5" x14ac:dyDescent="0.2">
      <c r="A150" s="32">
        <v>149</v>
      </c>
      <c r="B150" s="33"/>
      <c r="C150" s="33"/>
      <c r="D150" s="33"/>
      <c r="E150" s="35"/>
    </row>
    <row r="151" spans="1:5" x14ac:dyDescent="0.2">
      <c r="A151" s="32">
        <v>150</v>
      </c>
      <c r="B151" s="33"/>
      <c r="C151" s="33"/>
      <c r="D151" s="33"/>
      <c r="E151" s="35"/>
    </row>
    <row r="152" spans="1:5" x14ac:dyDescent="0.2">
      <c r="A152" s="32">
        <v>151</v>
      </c>
      <c r="B152" s="33"/>
      <c r="C152" s="33"/>
      <c r="D152" s="33"/>
      <c r="E152" s="35"/>
    </row>
    <row r="153" spans="1:5" x14ac:dyDescent="0.2">
      <c r="A153" s="32">
        <v>152</v>
      </c>
      <c r="B153" s="33"/>
      <c r="C153" s="33"/>
      <c r="D153" s="33"/>
      <c r="E153" s="35"/>
    </row>
    <row r="154" spans="1:5" x14ac:dyDescent="0.2">
      <c r="A154" s="32">
        <v>153</v>
      </c>
      <c r="B154" s="33"/>
      <c r="C154" s="33"/>
      <c r="D154" s="33"/>
      <c r="E154" s="35"/>
    </row>
    <row r="155" spans="1:5" x14ac:dyDescent="0.2">
      <c r="A155" s="32">
        <v>154</v>
      </c>
      <c r="B155" s="33"/>
      <c r="C155" s="33"/>
      <c r="D155" s="33"/>
      <c r="E155" s="35"/>
    </row>
    <row r="156" spans="1:5" x14ac:dyDescent="0.2">
      <c r="A156" s="32">
        <v>155</v>
      </c>
      <c r="B156" s="33"/>
      <c r="C156" s="33"/>
      <c r="D156" s="33"/>
      <c r="E156" s="35"/>
    </row>
    <row r="157" spans="1:5" x14ac:dyDescent="0.2">
      <c r="A157" s="32">
        <v>156</v>
      </c>
      <c r="B157" s="33"/>
      <c r="C157" s="33"/>
      <c r="D157" s="33"/>
      <c r="E157" s="35"/>
    </row>
    <row r="158" spans="1:5" x14ac:dyDescent="0.2">
      <c r="A158" s="32">
        <v>157</v>
      </c>
      <c r="B158" s="33"/>
      <c r="C158" s="33"/>
      <c r="D158" s="33"/>
      <c r="E158" s="35"/>
    </row>
    <row r="159" spans="1:5" x14ac:dyDescent="0.2">
      <c r="A159" s="32">
        <v>158</v>
      </c>
      <c r="B159" s="32"/>
      <c r="C159" s="32"/>
      <c r="D159" s="32"/>
      <c r="E159" s="34"/>
    </row>
    <row r="160" spans="1:5" x14ac:dyDescent="0.2">
      <c r="A160" s="32">
        <v>159</v>
      </c>
      <c r="B160" s="32"/>
      <c r="C160" s="32"/>
      <c r="D160" s="32"/>
      <c r="E160" s="34"/>
    </row>
    <row r="161" spans="1:5" x14ac:dyDescent="0.2">
      <c r="A161" s="32">
        <v>160</v>
      </c>
      <c r="B161" s="32"/>
      <c r="C161" s="32"/>
      <c r="D161" s="32"/>
      <c r="E161" s="34"/>
    </row>
    <row r="162" spans="1:5" x14ac:dyDescent="0.2">
      <c r="A162" s="32">
        <v>161</v>
      </c>
      <c r="B162" s="32"/>
      <c r="C162" s="32"/>
      <c r="D162" s="32"/>
      <c r="E162" s="34"/>
    </row>
    <row r="163" spans="1:5" x14ac:dyDescent="0.2">
      <c r="A163" s="32">
        <v>162</v>
      </c>
      <c r="B163" s="32"/>
      <c r="C163" s="32"/>
      <c r="D163" s="32"/>
      <c r="E163" s="34"/>
    </row>
    <row r="164" spans="1:5" x14ac:dyDescent="0.2">
      <c r="A164" s="32">
        <v>163</v>
      </c>
      <c r="B164" s="32"/>
      <c r="C164" s="32"/>
      <c r="D164" s="32"/>
      <c r="E164" s="34"/>
    </row>
    <row r="165" spans="1:5" x14ac:dyDescent="0.2">
      <c r="A165" s="32">
        <v>164</v>
      </c>
      <c r="B165" s="32"/>
      <c r="C165" s="32"/>
      <c r="D165" s="32"/>
      <c r="E165" s="34"/>
    </row>
    <row r="166" spans="1:5" x14ac:dyDescent="0.2">
      <c r="A166" s="32">
        <v>165</v>
      </c>
      <c r="B166" s="32"/>
      <c r="C166" s="32"/>
      <c r="D166" s="32"/>
      <c r="E166" s="34"/>
    </row>
    <row r="167" spans="1:5" x14ac:dyDescent="0.2">
      <c r="A167" s="32">
        <v>166</v>
      </c>
      <c r="B167" s="32"/>
      <c r="C167" s="32"/>
      <c r="D167" s="32"/>
      <c r="E167" s="34"/>
    </row>
    <row r="168" spans="1:5" x14ac:dyDescent="0.2">
      <c r="A168" s="32">
        <v>167</v>
      </c>
      <c r="B168" s="32"/>
      <c r="C168" s="32"/>
      <c r="D168" s="32"/>
      <c r="E168" s="34"/>
    </row>
    <row r="169" spans="1:5" x14ac:dyDescent="0.2">
      <c r="A169" s="32">
        <v>168</v>
      </c>
      <c r="B169" s="32"/>
      <c r="C169" s="32"/>
      <c r="D169" s="32"/>
      <c r="E169" s="34"/>
    </row>
    <row r="170" spans="1:5" x14ac:dyDescent="0.2">
      <c r="A170" s="32">
        <v>169</v>
      </c>
      <c r="B170" s="32"/>
      <c r="C170" s="32"/>
      <c r="D170" s="32"/>
      <c r="E170" s="34"/>
    </row>
    <row r="171" spans="1:5" x14ac:dyDescent="0.2">
      <c r="A171" s="32">
        <v>170</v>
      </c>
      <c r="B171" s="32"/>
      <c r="C171" s="32"/>
      <c r="D171" s="32"/>
      <c r="E171" s="34"/>
    </row>
    <row r="172" spans="1:5" x14ac:dyDescent="0.2">
      <c r="A172" s="32">
        <v>171</v>
      </c>
      <c r="B172" s="32"/>
      <c r="C172" s="32"/>
      <c r="D172" s="32"/>
      <c r="E172" s="34"/>
    </row>
    <row r="173" spans="1:5" x14ac:dyDescent="0.2">
      <c r="A173" s="32">
        <v>172</v>
      </c>
      <c r="B173" s="32"/>
      <c r="C173" s="32"/>
      <c r="D173" s="32"/>
      <c r="E173" s="34"/>
    </row>
    <row r="174" spans="1:5" x14ac:dyDescent="0.2">
      <c r="A174" s="32">
        <v>173</v>
      </c>
      <c r="B174" s="32"/>
      <c r="C174" s="32"/>
      <c r="D174" s="32"/>
      <c r="E174" s="34"/>
    </row>
    <row r="175" spans="1:5" x14ac:dyDescent="0.2">
      <c r="A175" s="32">
        <v>174</v>
      </c>
      <c r="B175" s="32"/>
      <c r="C175" s="32"/>
      <c r="D175" s="32"/>
      <c r="E175" s="34"/>
    </row>
    <row r="176" spans="1:5" x14ac:dyDescent="0.2">
      <c r="A176" s="32">
        <v>175</v>
      </c>
      <c r="B176" s="32"/>
      <c r="C176" s="32"/>
      <c r="D176" s="32"/>
      <c r="E176" s="34"/>
    </row>
    <row r="177" spans="1:5" x14ac:dyDescent="0.2">
      <c r="A177" s="32">
        <v>176</v>
      </c>
      <c r="B177" s="32"/>
      <c r="C177" s="32"/>
      <c r="D177" s="32"/>
      <c r="E177" s="34"/>
    </row>
    <row r="178" spans="1:5" x14ac:dyDescent="0.2">
      <c r="A178" s="32">
        <v>177</v>
      </c>
      <c r="B178" s="32"/>
      <c r="C178" s="32"/>
      <c r="D178" s="32"/>
      <c r="E178" s="34"/>
    </row>
    <row r="179" spans="1:5" x14ac:dyDescent="0.2">
      <c r="A179" s="32">
        <v>178</v>
      </c>
      <c r="B179" s="32"/>
      <c r="C179" s="32"/>
      <c r="D179" s="32"/>
      <c r="E179" s="34"/>
    </row>
    <row r="180" spans="1:5" x14ac:dyDescent="0.2">
      <c r="A180" s="32">
        <v>179</v>
      </c>
      <c r="B180" s="32"/>
      <c r="C180" s="32"/>
      <c r="D180" s="32"/>
      <c r="E180" s="34"/>
    </row>
    <row r="181" spans="1:5" x14ac:dyDescent="0.2">
      <c r="A181" s="32">
        <v>180</v>
      </c>
      <c r="B181" s="32"/>
      <c r="C181" s="32"/>
      <c r="D181" s="32"/>
      <c r="E181" s="34"/>
    </row>
    <row r="182" spans="1:5" x14ac:dyDescent="0.2">
      <c r="A182" s="32">
        <v>181</v>
      </c>
      <c r="B182" s="32"/>
      <c r="C182" s="32"/>
      <c r="D182" s="32"/>
      <c r="E182" s="34"/>
    </row>
    <row r="183" spans="1:5" x14ac:dyDescent="0.2">
      <c r="A183" s="32">
        <v>182</v>
      </c>
      <c r="B183" s="32"/>
      <c r="C183" s="32"/>
      <c r="D183" s="32"/>
      <c r="E183" s="34"/>
    </row>
    <row r="184" spans="1:5" x14ac:dyDescent="0.2">
      <c r="A184" s="32">
        <v>183</v>
      </c>
      <c r="B184" s="32"/>
      <c r="C184" s="32"/>
      <c r="D184" s="32"/>
      <c r="E184" s="34"/>
    </row>
    <row r="185" spans="1:5" x14ac:dyDescent="0.2">
      <c r="A185" s="32">
        <v>184</v>
      </c>
      <c r="B185" s="32"/>
      <c r="C185" s="32"/>
      <c r="D185" s="32"/>
      <c r="E185" s="34"/>
    </row>
    <row r="186" spans="1:5" x14ac:dyDescent="0.2">
      <c r="A186" s="32">
        <v>185</v>
      </c>
      <c r="B186" s="32"/>
      <c r="C186" s="32"/>
      <c r="D186" s="32"/>
      <c r="E186" s="34"/>
    </row>
    <row r="187" spans="1:5" x14ac:dyDescent="0.2">
      <c r="A187" s="32">
        <v>186</v>
      </c>
      <c r="B187" s="32"/>
      <c r="C187" s="32"/>
      <c r="D187" s="32"/>
      <c r="E187" s="34"/>
    </row>
    <row r="188" spans="1:5" x14ac:dyDescent="0.2">
      <c r="A188" s="32">
        <v>187</v>
      </c>
      <c r="B188" s="32"/>
      <c r="C188" s="32"/>
      <c r="D188" s="32"/>
      <c r="E188" s="34"/>
    </row>
    <row r="189" spans="1:5" x14ac:dyDescent="0.2">
      <c r="A189" s="32">
        <v>188</v>
      </c>
      <c r="B189" s="58"/>
      <c r="C189" s="58"/>
      <c r="D189" s="58"/>
      <c r="E189" s="59"/>
    </row>
    <row r="190" spans="1:5" x14ac:dyDescent="0.2">
      <c r="A190" s="2"/>
    </row>
    <row r="191" spans="1:5" x14ac:dyDescent="0.2">
      <c r="A191" s="2"/>
    </row>
    <row r="192" spans="1:5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ht="15.75" thickBot="1" x14ac:dyDescent="0.25">
      <c r="A206" s="5"/>
    </row>
  </sheetData>
  <sheetProtection selectLockedCells="1" selectUnlockedCells="1"/>
  <sortState ref="B2:F269">
    <sortCondition ref="C2:C269"/>
  </sortState>
  <phoneticPr fontId="0" type="noConversion"/>
  <pageMargins left="0.74803149606299213" right="0.7480314960629921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1"/>
  <sheetViews>
    <sheetView zoomScaleNormal="100" workbookViewId="0">
      <pane ySplit="2" topLeftCell="A3" activePane="bottomLeft" state="frozen"/>
      <selection pane="bottomLeft" activeCell="K7" sqref="K7"/>
    </sheetView>
  </sheetViews>
  <sheetFormatPr defaultColWidth="8.85546875" defaultRowHeight="12.75" x14ac:dyDescent="0.2"/>
  <cols>
    <col min="1" max="1" width="8.7109375" customWidth="1"/>
    <col min="2" max="2" width="7.42578125" customWidth="1"/>
    <col min="3" max="3" width="27.28515625" customWidth="1"/>
    <col min="4" max="4" width="20.42578125" customWidth="1"/>
    <col min="5" max="5" width="30" bestFit="1" customWidth="1"/>
    <col min="6" max="6" width="10.42578125" customWidth="1"/>
    <col min="7" max="7" width="12.42578125" style="6" customWidth="1"/>
  </cols>
  <sheetData>
    <row r="1" spans="1:8" ht="58.5" customHeight="1" thickBot="1" x14ac:dyDescent="0.45">
      <c r="A1" s="69" t="s">
        <v>87</v>
      </c>
      <c r="B1" s="69"/>
      <c r="C1" s="69"/>
      <c r="D1" s="69"/>
      <c r="E1" s="69"/>
      <c r="F1" s="69"/>
      <c r="G1" s="69"/>
    </row>
    <row r="2" spans="1:8" ht="30.75" thickBot="1" x14ac:dyDescent="0.25">
      <c r="A2" s="7" t="s">
        <v>3</v>
      </c>
      <c r="B2" s="8" t="s">
        <v>0</v>
      </c>
      <c r="C2" s="9" t="s">
        <v>5</v>
      </c>
      <c r="D2" s="10" t="s">
        <v>13</v>
      </c>
      <c r="E2" s="10" t="s">
        <v>1</v>
      </c>
      <c r="F2" s="11" t="s">
        <v>2</v>
      </c>
      <c r="G2" s="36" t="s">
        <v>4</v>
      </c>
    </row>
    <row r="3" spans="1:8" ht="15" x14ac:dyDescent="0.2">
      <c r="A3" s="12">
        <v>1</v>
      </c>
      <c r="B3" s="16">
        <v>38</v>
      </c>
      <c r="C3" s="4" t="str">
        <f>VLOOKUP($B3,Registration!$A:$E,2,0)</f>
        <v>Mike</v>
      </c>
      <c r="D3" s="4" t="str">
        <f>VLOOKUP($B3,Registration!$A:$E,3,0)</f>
        <v>Stewart</v>
      </c>
      <c r="E3" s="4" t="str">
        <f>VLOOKUP($B3,Registration!$A:$E,4,0)</f>
        <v>K&amp;D</v>
      </c>
      <c r="F3" s="13" t="str">
        <f>VLOOKUP($B3,Registration!$A:$E,5,0)</f>
        <v>MV</v>
      </c>
      <c r="G3" s="68">
        <v>1.0625</v>
      </c>
      <c r="H3">
        <v>100</v>
      </c>
    </row>
    <row r="4" spans="1:8" ht="15" x14ac:dyDescent="0.2">
      <c r="A4" s="2">
        <v>2</v>
      </c>
      <c r="B4" s="16">
        <v>5</v>
      </c>
      <c r="C4" s="4" t="str">
        <f>VLOOKUP($B4,Registration!$A:$E,2,0)</f>
        <v>Colin</v>
      </c>
      <c r="D4" s="4" t="str">
        <f>VLOOKUP($B4,Registration!$A:$E,3,0)</f>
        <v>Green</v>
      </c>
      <c r="E4" s="4" t="str">
        <f>VLOOKUP($B4,Registration!$A:$E,4,0)</f>
        <v>MRR</v>
      </c>
      <c r="F4" s="13" t="str">
        <f>VLOOKUP($B4,Registration!$A:$E,5,0)</f>
        <v>MV</v>
      </c>
      <c r="G4" s="68">
        <v>1.0659722222222221</v>
      </c>
      <c r="H4">
        <v>99</v>
      </c>
    </row>
    <row r="5" spans="1:8" ht="15" x14ac:dyDescent="0.2">
      <c r="A5" s="2">
        <v>3</v>
      </c>
      <c r="B5" s="16">
        <v>41</v>
      </c>
      <c r="C5" s="4" t="str">
        <f>VLOOKUP($B5,Registration!$A:$E,2,0)</f>
        <v>Scott</v>
      </c>
      <c r="D5" s="4" t="str">
        <f>VLOOKUP($B5,Registration!$A:$E,3,0)</f>
        <v>Seefelt</v>
      </c>
      <c r="E5" s="4" t="str">
        <f>VLOOKUP($B5,Registration!$A:$E,4,0)</f>
        <v>K&amp;D</v>
      </c>
      <c r="F5" s="13" t="str">
        <f>VLOOKUP($B5,Registration!$A:$E,5,0)</f>
        <v>M</v>
      </c>
      <c r="G5" s="68">
        <v>1.0999999999999999</v>
      </c>
      <c r="H5">
        <v>98</v>
      </c>
    </row>
    <row r="6" spans="1:8" ht="15" x14ac:dyDescent="0.2">
      <c r="A6" s="2">
        <v>4</v>
      </c>
      <c r="B6" s="16">
        <v>27</v>
      </c>
      <c r="C6" s="4" t="str">
        <f>VLOOKUP($B6,Registration!$A:$E,2,0)</f>
        <v xml:space="preserve">Robert </v>
      </c>
      <c r="D6" s="4" t="str">
        <f>VLOOKUP($B6,Registration!$A:$E,3,0)</f>
        <v>Paterson</v>
      </c>
      <c r="E6" s="4" t="str">
        <f>VLOOKUP($B6,Registration!$A:$E,4,0)</f>
        <v>FH</v>
      </c>
      <c r="F6" s="13" t="str">
        <f>VLOOKUP($B6,Registration!$A:$E,5,0)</f>
        <v>M</v>
      </c>
      <c r="G6" s="68">
        <v>1.1145833333333333</v>
      </c>
      <c r="H6">
        <v>97</v>
      </c>
    </row>
    <row r="7" spans="1:8" ht="15" x14ac:dyDescent="0.2">
      <c r="A7" s="2">
        <v>5</v>
      </c>
      <c r="B7" s="16">
        <v>35</v>
      </c>
      <c r="C7" s="4" t="str">
        <f>VLOOKUP($B7,Registration!$A:$E,2,0)</f>
        <v>Rhona</v>
      </c>
      <c r="D7" s="4" t="str">
        <f>VLOOKUP($B7,Registration!$A:$E,3,0)</f>
        <v>Grant</v>
      </c>
      <c r="E7" s="4" t="str">
        <f>VLOOKUP($B7,Registration!$A:$E,4,0)</f>
        <v>HHR</v>
      </c>
      <c r="F7" s="13" t="str">
        <f>VLOOKUP($B7,Registration!$A:$E,5,0)</f>
        <v>F</v>
      </c>
      <c r="G7" s="68">
        <v>1.1284722222222221</v>
      </c>
      <c r="H7">
        <v>96</v>
      </c>
    </row>
    <row r="8" spans="1:8" ht="15" x14ac:dyDescent="0.2">
      <c r="A8" s="2">
        <v>6</v>
      </c>
      <c r="B8" s="16">
        <v>13</v>
      </c>
      <c r="C8" s="4" t="str">
        <f>VLOOKUP($B8,Registration!$A:$E,2,0)</f>
        <v>Blair</v>
      </c>
      <c r="D8" s="4" t="str">
        <f>VLOOKUP($B8,Registration!$A:$E,3,0)</f>
        <v>Milne</v>
      </c>
      <c r="E8" s="4" t="str">
        <f>VLOOKUP($B8,Registration!$A:$E,4,0)</f>
        <v>MRR</v>
      </c>
      <c r="F8" s="13" t="str">
        <f>VLOOKUP($B8,Registration!$A:$E,5,0)</f>
        <v>MU21</v>
      </c>
      <c r="G8" s="68">
        <v>1.1347222222222222</v>
      </c>
      <c r="H8">
        <v>95</v>
      </c>
    </row>
    <row r="9" spans="1:8" ht="15" x14ac:dyDescent="0.2">
      <c r="A9" s="2">
        <v>7</v>
      </c>
      <c r="B9" s="16">
        <v>42</v>
      </c>
      <c r="C9" s="4" t="str">
        <f>VLOOKUP($B9,Registration!$A:$E,2,0)</f>
        <v>Ian</v>
      </c>
      <c r="D9" s="4" t="str">
        <f>VLOOKUP($B9,Registration!$A:$E,3,0)</f>
        <v>Maclennan</v>
      </c>
      <c r="E9" s="4" t="str">
        <f>VLOOKUP($B9,Registration!$A:$E,4,0)</f>
        <v>HHR</v>
      </c>
      <c r="F9" s="13" t="str">
        <f>VLOOKUP($B9,Registration!$A:$E,5,0)</f>
        <v>MV</v>
      </c>
      <c r="G9" s="68">
        <v>1.1479166666666667</v>
      </c>
      <c r="H9">
        <v>94</v>
      </c>
    </row>
    <row r="10" spans="1:8" ht="15" x14ac:dyDescent="0.2">
      <c r="A10" s="2">
        <v>8</v>
      </c>
      <c r="B10" s="16">
        <v>4</v>
      </c>
      <c r="C10" s="4" t="str">
        <f>VLOOKUP($B10,Registration!$A:$E,2,0)</f>
        <v>John</v>
      </c>
      <c r="D10" s="4" t="str">
        <f>VLOOKUP($B10,Registration!$A:$E,3,0)</f>
        <v>Anderson</v>
      </c>
      <c r="E10" s="4" t="str">
        <f>VLOOKUP($B10,Registration!$A:$E,4,0)</f>
        <v>MRR</v>
      </c>
      <c r="F10" s="13" t="str">
        <f>VLOOKUP($B10,Registration!$A:$E,5,0)</f>
        <v>M</v>
      </c>
      <c r="G10" s="68">
        <v>1.1631944444444444</v>
      </c>
      <c r="H10">
        <v>93</v>
      </c>
    </row>
    <row r="11" spans="1:8" ht="15" x14ac:dyDescent="0.2">
      <c r="A11" s="2">
        <v>9</v>
      </c>
      <c r="B11" s="16">
        <v>8</v>
      </c>
      <c r="C11" s="4" t="str">
        <f>VLOOKUP($B11,Registration!$A:$E,2,0)</f>
        <v>Mark</v>
      </c>
      <c r="D11" s="4" t="str">
        <f>VLOOKUP($B11,Registration!$A:$E,3,0)</f>
        <v>Page</v>
      </c>
      <c r="E11" s="4" t="str">
        <f>VLOOKUP($B11,Registration!$A:$E,4,0)</f>
        <v>FH</v>
      </c>
      <c r="F11" s="13" t="str">
        <f>VLOOKUP($B11,Registration!$A:$E,5,0)</f>
        <v>MV</v>
      </c>
      <c r="G11" s="68">
        <v>1.1694444444444445</v>
      </c>
      <c r="H11">
        <v>92</v>
      </c>
    </row>
    <row r="12" spans="1:8" ht="15" x14ac:dyDescent="0.2">
      <c r="A12" s="2">
        <v>10</v>
      </c>
      <c r="B12" s="16">
        <v>1</v>
      </c>
      <c r="C12" s="4" t="str">
        <f>VLOOKUP($B12,Registration!$A:$E,2,0)</f>
        <v>Tony</v>
      </c>
      <c r="D12" s="4" t="str">
        <f>VLOOKUP($B12,Registration!$A:$E,3,0)</f>
        <v>Bishenden</v>
      </c>
      <c r="E12" s="4" t="str">
        <f>VLOOKUP($B12,Registration!$A:$E,4,0)</f>
        <v>FH</v>
      </c>
      <c r="F12" s="13" t="str">
        <f>VLOOKUP($B12,Registration!$A:$E,5,0)</f>
        <v>MV</v>
      </c>
      <c r="G12" s="68">
        <v>1.1756944444444444</v>
      </c>
      <c r="H12">
        <v>91</v>
      </c>
    </row>
    <row r="13" spans="1:8" ht="15" x14ac:dyDescent="0.2">
      <c r="A13" s="2">
        <v>11</v>
      </c>
      <c r="B13" s="16">
        <v>17</v>
      </c>
      <c r="C13" s="4" t="str">
        <f>VLOOKUP($B13,Registration!$A:$E,2,0)</f>
        <v>Andy</v>
      </c>
      <c r="D13" s="4" t="str">
        <f>VLOOKUP($B13,Registration!$A:$E,3,0)</f>
        <v>Bentley</v>
      </c>
      <c r="E13" s="4" t="str">
        <f>VLOOKUP($B13,Registration!$A:$E,4,0)</f>
        <v>Spey Runners</v>
      </c>
      <c r="F13" s="13" t="str">
        <f>VLOOKUP($B13,Registration!$A:$E,5,0)</f>
        <v>MV</v>
      </c>
      <c r="G13" s="68">
        <v>1.1777777777777778</v>
      </c>
      <c r="H13">
        <v>90</v>
      </c>
    </row>
    <row r="14" spans="1:8" ht="15" x14ac:dyDescent="0.2">
      <c r="A14" s="2">
        <v>12</v>
      </c>
      <c r="B14" s="16">
        <v>26</v>
      </c>
      <c r="C14" s="4" t="str">
        <f>VLOOKUP($B14,Registration!$A:$E,2,0)</f>
        <v>Louise</v>
      </c>
      <c r="D14" s="4" t="str">
        <f>VLOOKUP($B14,Registration!$A:$E,3,0)</f>
        <v>Cartmell</v>
      </c>
      <c r="E14" s="4" t="str">
        <f>VLOOKUP($B14,Registration!$A:$E,4,0)</f>
        <v>MRR</v>
      </c>
      <c r="F14" s="13" t="str">
        <f>VLOOKUP($B14,Registration!$A:$E,5,0)</f>
        <v>F</v>
      </c>
      <c r="G14" s="68">
        <v>1.1826388888888888</v>
      </c>
      <c r="H14">
        <v>89</v>
      </c>
    </row>
    <row r="15" spans="1:8" ht="15" x14ac:dyDescent="0.2">
      <c r="A15" s="2">
        <v>13</v>
      </c>
      <c r="B15" s="16">
        <v>40</v>
      </c>
      <c r="C15" s="4" t="str">
        <f>VLOOKUP($B15,Registration!$A:$E,2,0)</f>
        <v>Jordan</v>
      </c>
      <c r="D15" s="4" t="str">
        <f>VLOOKUP($B15,Registration!$A:$E,3,0)</f>
        <v>Stewart</v>
      </c>
      <c r="E15" s="4" t="str">
        <f>VLOOKUP($B15,Registration!$A:$E,4,0)</f>
        <v>K&amp;D</v>
      </c>
      <c r="F15" s="13" t="str">
        <f>VLOOKUP($B15,Registration!$A:$E,5,0)</f>
        <v>M</v>
      </c>
      <c r="G15" s="68">
        <v>1.2027777777777777</v>
      </c>
      <c r="H15">
        <v>88</v>
      </c>
    </row>
    <row r="16" spans="1:8" ht="15" x14ac:dyDescent="0.2">
      <c r="A16" s="2">
        <v>14</v>
      </c>
      <c r="B16" s="16">
        <v>39</v>
      </c>
      <c r="C16" s="4" t="str">
        <f>VLOOKUP($B16,Registration!$A:$E,2,0)</f>
        <v>Gerald</v>
      </c>
      <c r="D16" s="4" t="str">
        <f>VLOOKUP($B16,Registration!$A:$E,3,0)</f>
        <v>Angus</v>
      </c>
      <c r="E16" s="4" t="str">
        <f>VLOOKUP($B16,Registration!$A:$E,4,0)</f>
        <v>K&amp;D</v>
      </c>
      <c r="F16" s="13" t="str">
        <f>VLOOKUP($B16,Registration!$A:$E,5,0)</f>
        <v>MV</v>
      </c>
      <c r="G16" s="68">
        <v>1.2402777777777778</v>
      </c>
      <c r="H16">
        <v>87</v>
      </c>
    </row>
    <row r="17" spans="1:8" ht="15" x14ac:dyDescent="0.2">
      <c r="A17" s="2">
        <v>15</v>
      </c>
      <c r="B17" s="16">
        <v>46</v>
      </c>
      <c r="C17" s="4" t="str">
        <f>VLOOKUP($B17,Registration!$A:$E,2,0)</f>
        <v>Billy</v>
      </c>
      <c r="D17" s="4" t="str">
        <f>VLOOKUP($B17,Registration!$A:$E,3,0)</f>
        <v>Skinner</v>
      </c>
      <c r="E17" s="4" t="str">
        <f>VLOOKUP($B17,Registration!$A:$E,4,0)</f>
        <v>IH</v>
      </c>
      <c r="F17" s="13" t="str">
        <f>VLOOKUP($B17,Registration!$A:$E,5,0)</f>
        <v>MV</v>
      </c>
      <c r="G17" s="68">
        <v>1.2458333333333333</v>
      </c>
      <c r="H17">
        <v>86</v>
      </c>
    </row>
    <row r="18" spans="1:8" ht="15" x14ac:dyDescent="0.2">
      <c r="A18" s="2">
        <v>16</v>
      </c>
      <c r="B18" s="16">
        <v>9</v>
      </c>
      <c r="C18" s="4" t="str">
        <f>VLOOKUP($B18,Registration!$A:$E,2,0)</f>
        <v>Michelle</v>
      </c>
      <c r="D18" s="4" t="str">
        <f>VLOOKUP($B18,Registration!$A:$E,3,0)</f>
        <v>Slater</v>
      </c>
      <c r="E18" s="4" t="str">
        <f>VLOOKUP($B18,Registration!$A:$E,4,0)</f>
        <v>MRR</v>
      </c>
      <c r="F18" s="13" t="str">
        <f>VLOOKUP($B18,Registration!$A:$E,5,0)</f>
        <v>FV</v>
      </c>
      <c r="G18" s="68">
        <v>1.2652777777777777</v>
      </c>
      <c r="H18">
        <v>85</v>
      </c>
    </row>
    <row r="19" spans="1:8" ht="15" x14ac:dyDescent="0.2">
      <c r="A19" s="2">
        <v>17</v>
      </c>
      <c r="B19" s="16">
        <v>29</v>
      </c>
      <c r="C19" s="4" t="str">
        <f>VLOOKUP($B19,Registration!$A:$E,2,0)</f>
        <v>Hilary</v>
      </c>
      <c r="D19" s="4" t="str">
        <f>VLOOKUP($B19,Registration!$A:$E,3,0)</f>
        <v>Cameron</v>
      </c>
      <c r="E19" s="4" t="str">
        <f>VLOOKUP($B19,Registration!$A:$E,4,0)</f>
        <v>FH</v>
      </c>
      <c r="F19" s="13" t="str">
        <f>VLOOKUP($B19,Registration!$A:$E,5,0)</f>
        <v>FV</v>
      </c>
      <c r="G19" s="68">
        <v>1.2743055555555556</v>
      </c>
      <c r="H19">
        <v>84</v>
      </c>
    </row>
    <row r="20" spans="1:8" ht="15" x14ac:dyDescent="0.2">
      <c r="A20" s="2">
        <v>18</v>
      </c>
      <c r="B20" s="16">
        <v>48</v>
      </c>
      <c r="C20" s="4" t="str">
        <f>VLOOKUP($B20,Registration!$A:$E,2,0)</f>
        <v>Alex</v>
      </c>
      <c r="D20" s="4" t="str">
        <f>VLOOKUP($B20,Registration!$A:$E,3,0)</f>
        <v>Sutherland</v>
      </c>
      <c r="E20" s="4" t="str">
        <f>VLOOKUP($B20,Registration!$A:$E,4,0)</f>
        <v>IH</v>
      </c>
      <c r="F20" s="13" t="str">
        <f>VLOOKUP($B20,Registration!$A:$E,5,0)</f>
        <v>MV</v>
      </c>
      <c r="G20" s="68">
        <v>1.2777777777777779</v>
      </c>
      <c r="H20">
        <v>83</v>
      </c>
    </row>
    <row r="21" spans="1:8" ht="15" x14ac:dyDescent="0.2">
      <c r="A21" s="2">
        <v>19</v>
      </c>
      <c r="B21" s="16">
        <v>43</v>
      </c>
      <c r="C21" s="4" t="str">
        <f>VLOOKUP($B21,Registration!$A:$E,2,0)</f>
        <v>Alan</v>
      </c>
      <c r="D21" s="4" t="str">
        <f>VLOOKUP($B21,Registration!$A:$E,3,0)</f>
        <v>Swadel</v>
      </c>
      <c r="E21" s="4" t="str">
        <f>VLOOKUP($B21,Registration!$A:$E,4,0)</f>
        <v>MRR</v>
      </c>
      <c r="F21" s="13" t="str">
        <f>VLOOKUP($B21,Registration!$A:$E,5,0)</f>
        <v>M</v>
      </c>
      <c r="G21" s="68">
        <v>1.2784722222222222</v>
      </c>
      <c r="H21">
        <v>82</v>
      </c>
    </row>
    <row r="22" spans="1:8" ht="15" x14ac:dyDescent="0.2">
      <c r="A22" s="2">
        <v>20</v>
      </c>
      <c r="B22" s="16">
        <v>36</v>
      </c>
      <c r="C22" s="4" t="str">
        <f>VLOOKUP($B22,Registration!$A:$E,2,0)</f>
        <v>Meghan</v>
      </c>
      <c r="D22" s="4" t="str">
        <f>VLOOKUP($B22,Registration!$A:$E,3,0)</f>
        <v>Bee</v>
      </c>
      <c r="E22" s="4" t="str">
        <f>VLOOKUP($B22,Registration!$A:$E,4,0)</f>
        <v>HHR</v>
      </c>
      <c r="F22" s="13" t="str">
        <f>VLOOKUP($B22,Registration!$A:$E,5,0)</f>
        <v>F</v>
      </c>
      <c r="G22" s="68">
        <v>1.2861111111111112</v>
      </c>
      <c r="H22">
        <v>81</v>
      </c>
    </row>
    <row r="23" spans="1:8" ht="15" x14ac:dyDescent="0.2">
      <c r="A23" s="2">
        <v>21</v>
      </c>
      <c r="B23" s="16">
        <v>25</v>
      </c>
      <c r="C23" s="4" t="str">
        <f>VLOOKUP($B23,Registration!$A:$E,2,0)</f>
        <v>Colin</v>
      </c>
      <c r="D23" s="4" t="str">
        <f>VLOOKUP($B23,Registration!$A:$E,3,0)</f>
        <v>Hall</v>
      </c>
      <c r="E23" s="4" t="str">
        <f>VLOOKUP($B23,Registration!$A:$E,4,0)</f>
        <v>FH</v>
      </c>
      <c r="F23" s="13" t="str">
        <f>VLOOKUP($B23,Registration!$A:$E,5,0)</f>
        <v>MV</v>
      </c>
      <c r="G23" s="68">
        <v>1.2909722222222222</v>
      </c>
      <c r="H23">
        <v>80</v>
      </c>
    </row>
    <row r="24" spans="1:8" ht="15" x14ac:dyDescent="0.2">
      <c r="A24" s="2">
        <v>22</v>
      </c>
      <c r="B24" s="16">
        <v>33</v>
      </c>
      <c r="C24" s="4" t="str">
        <f>VLOOKUP($B24,Registration!$A:$E,2,0)</f>
        <v>Rosie</v>
      </c>
      <c r="D24" s="4" t="str">
        <f>VLOOKUP($B24,Registration!$A:$E,3,0)</f>
        <v>Young</v>
      </c>
      <c r="E24" s="4" t="str">
        <f>VLOOKUP($B24,Registration!$A:$E,4,0)</f>
        <v>U/A</v>
      </c>
      <c r="F24" s="13" t="str">
        <f>VLOOKUP($B24,Registration!$A:$E,5,0)</f>
        <v>FU21</v>
      </c>
      <c r="G24" s="68">
        <v>1.3416666666666668</v>
      </c>
      <c r="H24">
        <v>79</v>
      </c>
    </row>
    <row r="25" spans="1:8" ht="15" x14ac:dyDescent="0.2">
      <c r="A25" s="2">
        <v>23</v>
      </c>
      <c r="B25" s="16">
        <v>16</v>
      </c>
      <c r="C25" s="4" t="str">
        <f>VLOOKUP($B25,Registration!$A:$E,2,0)</f>
        <v>William</v>
      </c>
      <c r="D25" s="4" t="str">
        <f>VLOOKUP($B25,Registration!$A:$E,3,0)</f>
        <v>Goodfellow</v>
      </c>
      <c r="E25" s="4" t="str">
        <f>VLOOKUP($B25,Registration!$A:$E,4,0)</f>
        <v>MRR</v>
      </c>
      <c r="F25" s="13" t="str">
        <f>VLOOKUP($B25,Registration!$A:$E,5,0)</f>
        <v>MV</v>
      </c>
      <c r="G25" s="68">
        <v>1.3423611111111111</v>
      </c>
      <c r="H25">
        <v>78</v>
      </c>
    </row>
    <row r="26" spans="1:8" ht="15" x14ac:dyDescent="0.2">
      <c r="A26" s="2">
        <v>24</v>
      </c>
      <c r="B26" s="16">
        <v>28</v>
      </c>
      <c r="C26" s="4" t="str">
        <f>VLOOKUP($B26,Registration!$A:$E,2,0)</f>
        <v>David</v>
      </c>
      <c r="D26" s="4" t="str">
        <f>VLOOKUP($B26,Registration!$A:$E,3,0)</f>
        <v>McConnachie</v>
      </c>
      <c r="E26" s="4" t="str">
        <f>VLOOKUP($B26,Registration!$A:$E,4,0)</f>
        <v>U/A</v>
      </c>
      <c r="F26" s="13" t="str">
        <f>VLOOKUP($B26,Registration!$A:$E,5,0)</f>
        <v>MV</v>
      </c>
      <c r="G26" s="68">
        <v>1.3576388888888891</v>
      </c>
      <c r="H26">
        <v>77</v>
      </c>
    </row>
    <row r="27" spans="1:8" ht="15" x14ac:dyDescent="0.2">
      <c r="A27" s="3">
        <v>25</v>
      </c>
      <c r="B27" s="16">
        <v>51</v>
      </c>
      <c r="C27" s="4" t="str">
        <f>VLOOKUP($B27,Registration!$A:$E,2,0)</f>
        <v>Gary</v>
      </c>
      <c r="D27" s="4" t="str">
        <f>VLOOKUP($B27,Registration!$A:$E,3,0)</f>
        <v>MacFadyen</v>
      </c>
      <c r="E27" s="4" t="str">
        <f>VLOOKUP($B27,Registration!$A:$E,4,0)</f>
        <v>FH</v>
      </c>
      <c r="F27" s="13" t="str">
        <f>VLOOKUP($B27,Registration!$A:$E,5,0)</f>
        <v>MV</v>
      </c>
      <c r="G27" s="68">
        <v>1.3666666666666665</v>
      </c>
      <c r="H27">
        <v>76</v>
      </c>
    </row>
    <row r="28" spans="1:8" ht="15.75" thickBot="1" x14ac:dyDescent="0.25">
      <c r="A28" s="2">
        <v>26</v>
      </c>
      <c r="B28" s="29">
        <v>2</v>
      </c>
      <c r="C28" s="4" t="str">
        <f>VLOOKUP($B28,Registration!$A:$E,2,0)</f>
        <v>Grace</v>
      </c>
      <c r="D28" s="4" t="str">
        <f>VLOOKUP($B28,Registration!$A:$E,3,0)</f>
        <v>Whelan</v>
      </c>
      <c r="E28" s="4" t="str">
        <f>VLOOKUP($B28,Registration!$A:$E,4,0)</f>
        <v>MRR</v>
      </c>
      <c r="F28" s="13" t="str">
        <f>VLOOKUP($B28,Registration!$A:$E,5,0)</f>
        <v>FU21</v>
      </c>
      <c r="G28" s="68">
        <v>1.3791666666666667</v>
      </c>
      <c r="H28">
        <v>75</v>
      </c>
    </row>
    <row r="29" spans="1:8" ht="15" x14ac:dyDescent="0.2">
      <c r="A29" s="2">
        <v>27</v>
      </c>
      <c r="B29" s="16">
        <v>3</v>
      </c>
      <c r="C29" s="4" t="str">
        <f>VLOOKUP($B29,Registration!$A:$E,2,0)</f>
        <v>Morgan</v>
      </c>
      <c r="D29" s="4" t="str">
        <f>VLOOKUP($B29,Registration!$A:$E,3,0)</f>
        <v>Lewis</v>
      </c>
      <c r="E29" s="4" t="str">
        <f>VLOOKUP($B29,Registration!$A:$E,4,0)</f>
        <v>MRR</v>
      </c>
      <c r="F29" s="13" t="str">
        <f>VLOOKUP($B29,Registration!$A:$E,5,0)</f>
        <v>MU21</v>
      </c>
      <c r="G29" s="68">
        <v>1.3812499999999999</v>
      </c>
      <c r="H29">
        <v>74</v>
      </c>
    </row>
    <row r="30" spans="1:8" ht="15" x14ac:dyDescent="0.2">
      <c r="A30" s="3">
        <v>28</v>
      </c>
      <c r="B30" s="16">
        <v>18</v>
      </c>
      <c r="C30" s="4" t="str">
        <f>VLOOKUP($B30,Registration!$A:$E,2,0)</f>
        <v>Gary</v>
      </c>
      <c r="D30" s="4" t="str">
        <f>VLOOKUP($B30,Registration!$A:$E,3,0)</f>
        <v>Ewan</v>
      </c>
      <c r="E30" s="4" t="str">
        <f>VLOOKUP($B30,Registration!$A:$E,4,0)</f>
        <v>Spey Runners</v>
      </c>
      <c r="F30" s="13" t="str">
        <f>VLOOKUP($B30,Registration!$A:$E,5,0)</f>
        <v>M</v>
      </c>
      <c r="G30" s="68">
        <v>1.3979166666666665</v>
      </c>
      <c r="H30">
        <v>73</v>
      </c>
    </row>
    <row r="31" spans="1:8" ht="15" x14ac:dyDescent="0.2">
      <c r="A31" s="2">
        <v>29</v>
      </c>
      <c r="B31" s="16">
        <v>10</v>
      </c>
      <c r="C31" s="4" t="str">
        <f>VLOOKUP($B31,Registration!$A:$E,2,0)</f>
        <v>Fran</v>
      </c>
      <c r="D31" s="4" t="str">
        <f>VLOOKUP($B31,Registration!$A:$E,3,0)</f>
        <v>Britain</v>
      </c>
      <c r="E31" s="4" t="str">
        <f>VLOOKUP($B31,Registration!$A:$E,4,0)</f>
        <v>FH</v>
      </c>
      <c r="F31" s="13" t="str">
        <f>VLOOKUP($B31,Registration!$A:$E,5,0)</f>
        <v>FV</v>
      </c>
      <c r="G31" s="68">
        <v>1.4006944444444445</v>
      </c>
      <c r="H31">
        <v>72</v>
      </c>
    </row>
    <row r="32" spans="1:8" ht="15" x14ac:dyDescent="0.2">
      <c r="A32" s="2">
        <v>30</v>
      </c>
      <c r="B32" s="16">
        <v>44</v>
      </c>
      <c r="C32" s="4" t="str">
        <f>VLOOKUP($B32,Registration!$A:$E,2,0)</f>
        <v>Callum</v>
      </c>
      <c r="D32" s="4" t="str">
        <f>VLOOKUP($B32,Registration!$A:$E,3,0)</f>
        <v>Shand</v>
      </c>
      <c r="E32" s="4" t="str">
        <f>VLOOKUP($B32,Registration!$A:$E,4,0)</f>
        <v>MRR</v>
      </c>
      <c r="F32" s="13" t="str">
        <f>VLOOKUP($B32,Registration!$A:$E,5,0)</f>
        <v>M</v>
      </c>
      <c r="G32" s="68">
        <v>1.4152777777777779</v>
      </c>
      <c r="H32">
        <v>71</v>
      </c>
    </row>
    <row r="33" spans="1:8" ht="15" x14ac:dyDescent="0.2">
      <c r="A33" s="3">
        <v>31</v>
      </c>
      <c r="B33" s="16">
        <v>32</v>
      </c>
      <c r="C33" s="4" t="str">
        <f>VLOOKUP($B33,Registration!$A:$E,2,0)</f>
        <v>Bill</v>
      </c>
      <c r="D33" s="4" t="str">
        <f>VLOOKUP($B33,Registration!$A:$E,3,0)</f>
        <v>Young</v>
      </c>
      <c r="E33" s="4" t="str">
        <f>VLOOKUP($B33,Registration!$A:$E,4,0)</f>
        <v>Moravian</v>
      </c>
      <c r="F33" s="13" t="str">
        <f>VLOOKUP($B33,Registration!$A:$E,5,0)</f>
        <v>MV</v>
      </c>
      <c r="G33" s="68">
        <v>1.4208333333333334</v>
      </c>
      <c r="H33">
        <v>70</v>
      </c>
    </row>
    <row r="34" spans="1:8" ht="15" x14ac:dyDescent="0.2">
      <c r="A34" s="2">
        <v>32</v>
      </c>
      <c r="B34" s="16">
        <v>34</v>
      </c>
      <c r="C34" s="4" t="str">
        <f>VLOOKUP($B34,Registration!$A:$E,2,0)</f>
        <v>William</v>
      </c>
      <c r="D34" s="4" t="str">
        <f>VLOOKUP($B34,Registration!$A:$E,3,0)</f>
        <v>Young</v>
      </c>
      <c r="E34" s="4" t="str">
        <f>VLOOKUP($B34,Registration!$A:$E,4,0)</f>
        <v>U/A</v>
      </c>
      <c r="F34" s="13" t="str">
        <f>VLOOKUP($B34,Registration!$A:$E,5,0)</f>
        <v>MV</v>
      </c>
      <c r="G34" s="68">
        <v>1.4888888888888889</v>
      </c>
      <c r="H34">
        <v>69</v>
      </c>
    </row>
    <row r="35" spans="1:8" ht="15" x14ac:dyDescent="0.2">
      <c r="A35" s="2">
        <v>33</v>
      </c>
      <c r="B35" s="16">
        <v>15</v>
      </c>
      <c r="C35" s="4" t="str">
        <f>VLOOKUP($B35,Registration!$A:$E,2,0)</f>
        <v>Alan</v>
      </c>
      <c r="D35" s="4" t="str">
        <f>VLOOKUP($B35,Registration!$A:$E,3,0)</f>
        <v>Campbell</v>
      </c>
      <c r="E35" s="4" t="str">
        <f>VLOOKUP($B35,Registration!$A:$E,4,0)</f>
        <v>U/A</v>
      </c>
      <c r="F35" s="13" t="str">
        <f>VLOOKUP($B35,Registration!$A:$E,5,0)</f>
        <v>MV</v>
      </c>
      <c r="G35" s="68">
        <v>1.5076388888888888</v>
      </c>
      <c r="H35">
        <v>68</v>
      </c>
    </row>
    <row r="36" spans="1:8" ht="15" x14ac:dyDescent="0.2">
      <c r="A36" s="3">
        <v>34</v>
      </c>
      <c r="B36" s="16">
        <v>6</v>
      </c>
      <c r="C36" s="4" t="str">
        <f>VLOOKUP($B36,Registration!$A:$E,2,0)</f>
        <v>Amanda</v>
      </c>
      <c r="D36" s="4" t="str">
        <f>VLOOKUP($B36,Registration!$A:$E,3,0)</f>
        <v>Strang</v>
      </c>
      <c r="E36" s="4" t="str">
        <f>VLOOKUP($B36,Registration!$A:$E,4,0)</f>
        <v>MRR</v>
      </c>
      <c r="F36" s="13" t="str">
        <f>VLOOKUP($B36,Registration!$A:$E,5,0)</f>
        <v>FV</v>
      </c>
      <c r="G36" s="68">
        <v>1.5152777777777777</v>
      </c>
      <c r="H36">
        <v>67</v>
      </c>
    </row>
    <row r="37" spans="1:8" ht="15" x14ac:dyDescent="0.2">
      <c r="A37" s="2">
        <v>35</v>
      </c>
      <c r="B37" s="16">
        <v>37</v>
      </c>
      <c r="C37" s="4" t="str">
        <f>VLOOKUP($B37,Registration!$A:$E,2,0)</f>
        <v>Michelle</v>
      </c>
      <c r="D37" s="4" t="str">
        <f>VLOOKUP($B37,Registration!$A:$E,3,0)</f>
        <v>Russell</v>
      </c>
      <c r="E37" s="4" t="str">
        <f>VLOOKUP($B37,Registration!$A:$E,4,0)</f>
        <v>MRR</v>
      </c>
      <c r="F37" s="13" t="str">
        <f>VLOOKUP($B37,Registration!$A:$E,5,0)</f>
        <v>F</v>
      </c>
      <c r="G37" s="68">
        <v>1.5368055555555555</v>
      </c>
      <c r="H37">
        <v>66</v>
      </c>
    </row>
    <row r="38" spans="1:8" ht="15" x14ac:dyDescent="0.2">
      <c r="A38" s="2">
        <v>36</v>
      </c>
      <c r="B38" s="16">
        <v>7</v>
      </c>
      <c r="C38" s="4" t="str">
        <f>VLOOKUP($B38,Registration!$A:$E,2,0)</f>
        <v>Debbie</v>
      </c>
      <c r="D38" s="4" t="str">
        <f>VLOOKUP($B38,Registration!$A:$E,3,0)</f>
        <v>Clark</v>
      </c>
      <c r="E38" s="4" t="str">
        <f>VLOOKUP($B38,Registration!$A:$E,4,0)</f>
        <v>Speyside</v>
      </c>
      <c r="F38" s="13" t="str">
        <f>VLOOKUP($B38,Registration!$A:$E,5,0)</f>
        <v>F</v>
      </c>
      <c r="G38" s="68">
        <v>1.5541666666666665</v>
      </c>
      <c r="H38">
        <v>65</v>
      </c>
    </row>
    <row r="39" spans="1:8" ht="15" x14ac:dyDescent="0.2">
      <c r="A39" s="3">
        <v>37</v>
      </c>
      <c r="B39" s="16">
        <v>14</v>
      </c>
      <c r="C39" s="4" t="str">
        <f>VLOOKUP($B39,Registration!$A:$E,2,0)</f>
        <v xml:space="preserve">Kaisa </v>
      </c>
      <c r="D39" s="4" t="str">
        <f>VLOOKUP($B39,Registration!$A:$E,3,0)</f>
        <v>Oikkonen</v>
      </c>
      <c r="E39" s="4" t="str">
        <f>VLOOKUP($B39,Registration!$A:$E,4,0)</f>
        <v>Moravian</v>
      </c>
      <c r="F39" s="13" t="str">
        <f>VLOOKUP($B39,Registration!$A:$E,5,0)</f>
        <v>F</v>
      </c>
      <c r="G39" s="68">
        <v>1.5562500000000001</v>
      </c>
      <c r="H39">
        <v>64</v>
      </c>
    </row>
    <row r="40" spans="1:8" ht="15" x14ac:dyDescent="0.2">
      <c r="A40" s="2">
        <v>38</v>
      </c>
      <c r="B40" s="16">
        <v>22</v>
      </c>
      <c r="C40" s="4" t="str">
        <f>VLOOKUP($B40,Registration!$A:$E,2,0)</f>
        <v>Mick</v>
      </c>
      <c r="D40" s="4" t="str">
        <f>VLOOKUP($B40,Registration!$A:$E,3,0)</f>
        <v>Curran</v>
      </c>
      <c r="E40" s="4" t="str">
        <f>VLOOKUP($B40,Registration!$A:$E,4,0)</f>
        <v>Jogscotland Forres</v>
      </c>
      <c r="F40" s="13" t="str">
        <f>VLOOKUP($B40,Registration!$A:$E,5,0)</f>
        <v>MV</v>
      </c>
      <c r="G40" s="68">
        <v>1.6194444444444445</v>
      </c>
      <c r="H40">
        <v>63</v>
      </c>
    </row>
    <row r="41" spans="1:8" ht="15" x14ac:dyDescent="0.2">
      <c r="A41" s="2">
        <v>39</v>
      </c>
      <c r="B41" s="16">
        <v>12</v>
      </c>
      <c r="C41" s="4" t="str">
        <f>VLOOKUP($B41,Registration!$A:$E,2,0)</f>
        <v>Brian</v>
      </c>
      <c r="D41" s="4" t="str">
        <f>VLOOKUP($B41,Registration!$A:$E,3,0)</f>
        <v>Milne</v>
      </c>
      <c r="E41" s="4" t="str">
        <f>VLOOKUP($B41,Registration!$A:$E,4,0)</f>
        <v>MRR</v>
      </c>
      <c r="F41" s="13" t="str">
        <f>VLOOKUP($B41,Registration!$A:$E,5,0)</f>
        <v>MV</v>
      </c>
      <c r="G41" s="68">
        <v>1.6520833333333333</v>
      </c>
      <c r="H41">
        <v>62</v>
      </c>
    </row>
    <row r="42" spans="1:8" ht="15" x14ac:dyDescent="0.2">
      <c r="A42" s="3">
        <v>40</v>
      </c>
      <c r="B42" s="16">
        <v>20</v>
      </c>
      <c r="C42" s="4" t="str">
        <f>VLOOKUP($B42,Registration!$A:$E,2,0)</f>
        <v>Garry</v>
      </c>
      <c r="D42" s="4" t="str">
        <f>VLOOKUP($B42,Registration!$A:$E,3,0)</f>
        <v>Henderson</v>
      </c>
      <c r="E42" s="4" t="str">
        <f>VLOOKUP($B42,Registration!$A:$E,4,0)</f>
        <v>MRR</v>
      </c>
      <c r="F42" s="13" t="str">
        <f>VLOOKUP($B42,Registration!$A:$E,5,0)</f>
        <v>MV</v>
      </c>
      <c r="G42" s="68">
        <v>1.6520833333333333</v>
      </c>
      <c r="H42">
        <v>61</v>
      </c>
    </row>
    <row r="43" spans="1:8" ht="15" x14ac:dyDescent="0.2">
      <c r="A43" s="2">
        <v>41</v>
      </c>
      <c r="B43" s="16">
        <v>31</v>
      </c>
      <c r="C43" s="4" t="str">
        <f>VLOOKUP($B43,Registration!$A:$E,2,0)</f>
        <v>Douglas</v>
      </c>
      <c r="D43" s="4" t="str">
        <f>VLOOKUP($B43,Registration!$A:$E,3,0)</f>
        <v>Lamont</v>
      </c>
      <c r="E43" s="4" t="str">
        <f>VLOOKUP($B43,Registration!$A:$E,4,0)</f>
        <v>IH</v>
      </c>
      <c r="F43" s="13" t="str">
        <f>VLOOKUP($B43,Registration!$A:$E,5,0)</f>
        <v>MV</v>
      </c>
      <c r="G43" s="68">
        <v>1.675</v>
      </c>
      <c r="H43">
        <v>60</v>
      </c>
    </row>
    <row r="44" spans="1:8" ht="15" x14ac:dyDescent="0.2">
      <c r="A44" s="2">
        <v>42</v>
      </c>
      <c r="B44" s="16">
        <v>49</v>
      </c>
      <c r="C44" s="4" t="str">
        <f>VLOOKUP($B44,Registration!$A:$E,2,0)</f>
        <v>Clare</v>
      </c>
      <c r="D44" s="4" t="str">
        <f>VLOOKUP($B44,Registration!$A:$E,3,0)</f>
        <v>Bufton</v>
      </c>
      <c r="E44" s="4" t="str">
        <f>VLOOKUP($B44,Registration!$A:$E,4,0)</f>
        <v>MRR</v>
      </c>
      <c r="F44" s="13" t="str">
        <f>VLOOKUP($B44,Registration!$A:$E,5,0)</f>
        <v>F</v>
      </c>
      <c r="G44" s="68">
        <v>1.6930555555555555</v>
      </c>
      <c r="H44">
        <v>59</v>
      </c>
    </row>
    <row r="45" spans="1:8" ht="15" x14ac:dyDescent="0.2">
      <c r="A45" s="3">
        <v>43</v>
      </c>
      <c r="B45" s="16">
        <v>50</v>
      </c>
      <c r="C45" s="4" t="str">
        <f>VLOOKUP($B45,Registration!$A:$E,2,0)</f>
        <v>Toks</v>
      </c>
      <c r="D45" s="4" t="str">
        <f>VLOOKUP($B45,Registration!$A:$E,3,0)</f>
        <v>Osunrinade</v>
      </c>
      <c r="E45" s="4" t="str">
        <f>VLOOKUP($B45,Registration!$A:$E,4,0)</f>
        <v>MRR</v>
      </c>
      <c r="F45" s="13" t="str">
        <f>VLOOKUP($B45,Registration!$A:$E,5,0)</f>
        <v>MV</v>
      </c>
      <c r="G45" s="68">
        <v>1.7326388888888891</v>
      </c>
      <c r="H45">
        <v>58</v>
      </c>
    </row>
    <row r="46" spans="1:8" ht="15" x14ac:dyDescent="0.2">
      <c r="A46" s="2">
        <v>44</v>
      </c>
      <c r="B46" s="16">
        <v>19</v>
      </c>
      <c r="C46" s="4" t="str">
        <f>VLOOKUP($B46,Registration!$A:$E,2,0)</f>
        <v>Sam</v>
      </c>
      <c r="D46" s="4" t="str">
        <f>VLOOKUP($B46,Registration!$A:$E,3,0)</f>
        <v>Inch</v>
      </c>
      <c r="E46" s="4" t="str">
        <f>VLOOKUP($B46,Registration!$A:$E,4,0)</f>
        <v>MRR</v>
      </c>
      <c r="F46" s="13" t="str">
        <f>VLOOKUP($B46,Registration!$A:$E,5,0)</f>
        <v>F</v>
      </c>
      <c r="G46" s="68">
        <v>1.7541666666666667</v>
      </c>
      <c r="H46">
        <v>57</v>
      </c>
    </row>
    <row r="47" spans="1:8" ht="15" x14ac:dyDescent="0.2">
      <c r="A47" s="2">
        <v>45</v>
      </c>
      <c r="B47" s="16">
        <v>11</v>
      </c>
      <c r="C47" s="4" t="str">
        <f>VLOOKUP($B47,Registration!$A:$E,2,0)</f>
        <v xml:space="preserve">Ken </v>
      </c>
      <c r="D47" s="4" t="str">
        <f>VLOOKUP($B47,Registration!$A:$E,3,0)</f>
        <v>Anderson</v>
      </c>
      <c r="E47" s="4" t="str">
        <f>VLOOKUP($B47,Registration!$A:$E,4,0)</f>
        <v>Moravian</v>
      </c>
      <c r="F47" s="13" t="str">
        <f>VLOOKUP($B47,Registration!$A:$E,5,0)</f>
        <v>MV</v>
      </c>
      <c r="G47" s="68">
        <v>1.7680555555555555</v>
      </c>
      <c r="H47">
        <v>56</v>
      </c>
    </row>
    <row r="48" spans="1:8" ht="15" x14ac:dyDescent="0.2">
      <c r="A48" s="3">
        <v>46</v>
      </c>
      <c r="B48" s="16">
        <v>45</v>
      </c>
      <c r="C48" s="4" t="str">
        <f>VLOOKUP($B48,Registration!$A:$E,2,0)</f>
        <v>Wendy</v>
      </c>
      <c r="D48" s="4" t="str">
        <f>VLOOKUP($B48,Registration!$A:$E,3,0)</f>
        <v>Dustan</v>
      </c>
      <c r="E48" s="4" t="str">
        <f>VLOOKUP($B48,Registration!$A:$E,4,0)</f>
        <v>IH</v>
      </c>
      <c r="F48" s="13" t="str">
        <f>VLOOKUP($B48,Registration!$A:$E,5,0)</f>
        <v>FV</v>
      </c>
      <c r="G48" s="68">
        <v>1.8979166666666665</v>
      </c>
      <c r="H48">
        <v>55</v>
      </c>
    </row>
    <row r="49" spans="1:8" ht="15" x14ac:dyDescent="0.2">
      <c r="A49" s="2">
        <v>47</v>
      </c>
      <c r="B49" s="16">
        <v>21</v>
      </c>
      <c r="C49" s="4" t="str">
        <f>VLOOKUP($B49,Registration!$A:$E,2,0)</f>
        <v>Sheila</v>
      </c>
      <c r="D49" s="4" t="str">
        <f>VLOOKUP($B49,Registration!$A:$E,3,0)</f>
        <v>Henderson</v>
      </c>
      <c r="E49" s="4" t="str">
        <f>VLOOKUP($B49,Registration!$A:$E,4,0)</f>
        <v>MRR</v>
      </c>
      <c r="F49" s="13" t="str">
        <f>VLOOKUP($B49,Registration!$A:$E,5,0)</f>
        <v>FV</v>
      </c>
      <c r="G49" s="68">
        <v>2.0583333333333331</v>
      </c>
      <c r="H49">
        <v>54</v>
      </c>
    </row>
    <row r="50" spans="1:8" ht="15" x14ac:dyDescent="0.2">
      <c r="A50" s="2">
        <v>48</v>
      </c>
      <c r="B50" s="16">
        <v>30</v>
      </c>
      <c r="C50" s="4" t="str">
        <f>VLOOKUP($B50,Registration!$A:$E,2,0)</f>
        <v>Avril</v>
      </c>
      <c r="D50" s="4" t="str">
        <f>VLOOKUP($B50,Registration!$A:$E,3,0)</f>
        <v>Lamont</v>
      </c>
      <c r="E50" s="4" t="str">
        <f>VLOOKUP($B50,Registration!$A:$E,4,0)</f>
        <v>IH</v>
      </c>
      <c r="F50" s="13" t="str">
        <f>VLOOKUP($B50,Registration!$A:$E,5,0)</f>
        <v>FV</v>
      </c>
      <c r="G50" s="68">
        <v>2.0715277777777779</v>
      </c>
      <c r="H50">
        <v>53</v>
      </c>
    </row>
    <row r="51" spans="1:8" ht="15" x14ac:dyDescent="0.2">
      <c r="A51" s="3">
        <v>49</v>
      </c>
      <c r="B51" s="16">
        <v>23</v>
      </c>
      <c r="C51" s="4" t="str">
        <f>VLOOKUP($B51,Registration!$A:$E,2,0)</f>
        <v>Lesley Anne</v>
      </c>
      <c r="D51" s="4" t="str">
        <f>VLOOKUP($B51,Registration!$A:$E,3,0)</f>
        <v>Smith</v>
      </c>
      <c r="E51" s="4" t="str">
        <f>VLOOKUP($B51,Registration!$A:$E,4,0)</f>
        <v>Jogscotland</v>
      </c>
      <c r="F51" s="13" t="str">
        <f>VLOOKUP($B51,Registration!$A:$E,5,0)</f>
        <v>FV</v>
      </c>
      <c r="G51" s="68">
        <v>2.0854166666666667</v>
      </c>
      <c r="H51">
        <v>52</v>
      </c>
    </row>
    <row r="52" spans="1:8" ht="15" x14ac:dyDescent="0.2">
      <c r="A52" s="2">
        <v>50</v>
      </c>
      <c r="B52" s="16">
        <v>24</v>
      </c>
      <c r="C52" s="4" t="str">
        <f>VLOOKUP($B52,Registration!$A:$E,2,0)</f>
        <v>Jenny</v>
      </c>
      <c r="D52" s="4" t="str">
        <f>VLOOKUP($B52,Registration!$A:$E,3,0)</f>
        <v>Baird</v>
      </c>
      <c r="E52" s="4" t="str">
        <f>VLOOKUP($B52,Registration!$A:$E,4,0)</f>
        <v>U/A</v>
      </c>
      <c r="F52" s="13" t="str">
        <f>VLOOKUP($B52,Registration!$A:$E,5,0)</f>
        <v>F</v>
      </c>
      <c r="G52" s="68">
        <v>2.1236111111111113</v>
      </c>
      <c r="H52">
        <v>51</v>
      </c>
    </row>
    <row r="53" spans="1:8" ht="15" x14ac:dyDescent="0.2">
      <c r="A53" s="2">
        <v>51</v>
      </c>
      <c r="B53" s="16"/>
      <c r="C53" s="4" t="e">
        <f>VLOOKUP($B53,Registration!$A:$E,2,0)</f>
        <v>#N/A</v>
      </c>
      <c r="D53" s="4" t="e">
        <f>VLOOKUP($B53,Registration!$A:$E,3,0)</f>
        <v>#N/A</v>
      </c>
      <c r="E53" s="4" t="e">
        <f>VLOOKUP($B53,Registration!$A:$E,4,0)</f>
        <v>#N/A</v>
      </c>
      <c r="F53" s="13" t="e">
        <f>VLOOKUP($B53,Registration!$A:$E,5,0)</f>
        <v>#N/A</v>
      </c>
      <c r="G53" s="37"/>
      <c r="H53">
        <v>50</v>
      </c>
    </row>
    <row r="54" spans="1:8" ht="15" x14ac:dyDescent="0.2">
      <c r="A54" s="3">
        <v>52</v>
      </c>
      <c r="B54" s="16"/>
      <c r="C54" s="4" t="e">
        <f>VLOOKUP($B54,Registration!$A:$E,2,0)</f>
        <v>#N/A</v>
      </c>
      <c r="D54" s="4" t="e">
        <f>VLOOKUP($B54,Registration!$A:$E,3,0)</f>
        <v>#N/A</v>
      </c>
      <c r="E54" s="4" t="e">
        <f>VLOOKUP($B54,Registration!$A:$E,4,0)</f>
        <v>#N/A</v>
      </c>
      <c r="F54" s="13" t="e">
        <f>VLOOKUP($B54,Registration!$A:$E,5,0)</f>
        <v>#N/A</v>
      </c>
      <c r="G54" s="37"/>
      <c r="H54">
        <v>49</v>
      </c>
    </row>
    <row r="55" spans="1:8" ht="15" x14ac:dyDescent="0.2">
      <c r="A55" s="2">
        <v>53</v>
      </c>
      <c r="B55" s="16"/>
      <c r="C55" s="4" t="e">
        <f>VLOOKUP($B55,Registration!$A:$E,2,0)</f>
        <v>#N/A</v>
      </c>
      <c r="D55" s="4" t="e">
        <f>VLOOKUP($B55,Registration!$A:$E,3,0)</f>
        <v>#N/A</v>
      </c>
      <c r="E55" s="4" t="e">
        <f>VLOOKUP($B55,Registration!$A:$E,4,0)</f>
        <v>#N/A</v>
      </c>
      <c r="F55" s="13" t="e">
        <f>VLOOKUP($B55,Registration!$A:$E,5,0)</f>
        <v>#N/A</v>
      </c>
      <c r="G55" s="37"/>
      <c r="H55">
        <v>48</v>
      </c>
    </row>
    <row r="56" spans="1:8" ht="15" x14ac:dyDescent="0.2">
      <c r="A56" s="2">
        <v>54</v>
      </c>
      <c r="B56" s="16"/>
      <c r="C56" s="4" t="e">
        <f>VLOOKUP($B56,Registration!$A:$E,2,0)</f>
        <v>#N/A</v>
      </c>
      <c r="D56" s="4" t="e">
        <f>VLOOKUP($B56,Registration!$A:$E,3,0)</f>
        <v>#N/A</v>
      </c>
      <c r="E56" s="4" t="e">
        <f>VLOOKUP($B56,Registration!$A:$E,4,0)</f>
        <v>#N/A</v>
      </c>
      <c r="F56" s="13" t="e">
        <f>VLOOKUP($B56,Registration!$A:$E,5,0)</f>
        <v>#N/A</v>
      </c>
      <c r="G56" s="37"/>
      <c r="H56">
        <v>47</v>
      </c>
    </row>
    <row r="57" spans="1:8" ht="15" x14ac:dyDescent="0.2">
      <c r="A57" s="3">
        <v>55</v>
      </c>
      <c r="B57" s="16"/>
      <c r="C57" s="4" t="e">
        <f>VLOOKUP($B57,Registration!$A:$E,2,0)</f>
        <v>#N/A</v>
      </c>
      <c r="D57" s="4" t="e">
        <f>VLOOKUP($B57,Registration!$A:$E,3,0)</f>
        <v>#N/A</v>
      </c>
      <c r="E57" s="4" t="e">
        <f>VLOOKUP($B57,Registration!$A:$E,4,0)</f>
        <v>#N/A</v>
      </c>
      <c r="F57" s="13" t="e">
        <f>VLOOKUP($B57,Registration!$A:$E,5,0)</f>
        <v>#N/A</v>
      </c>
      <c r="G57" s="37"/>
      <c r="H57">
        <v>46</v>
      </c>
    </row>
    <row r="58" spans="1:8" ht="15" x14ac:dyDescent="0.2">
      <c r="A58" s="2">
        <v>56</v>
      </c>
      <c r="B58" s="16"/>
      <c r="C58" s="4" t="e">
        <f>VLOOKUP($B58,Registration!$A:$E,2,0)</f>
        <v>#N/A</v>
      </c>
      <c r="D58" s="4" t="e">
        <f>VLOOKUP($B58,Registration!$A:$E,3,0)</f>
        <v>#N/A</v>
      </c>
      <c r="E58" s="4" t="e">
        <f>VLOOKUP($B58,Registration!$A:$E,4,0)</f>
        <v>#N/A</v>
      </c>
      <c r="F58" s="13" t="e">
        <f>VLOOKUP($B58,Registration!$A:$E,5,0)</f>
        <v>#N/A</v>
      </c>
      <c r="G58" s="37"/>
      <c r="H58">
        <v>45</v>
      </c>
    </row>
    <row r="59" spans="1:8" ht="15" x14ac:dyDescent="0.2">
      <c r="A59" s="2">
        <v>57</v>
      </c>
      <c r="B59" s="16"/>
      <c r="C59" s="4" t="e">
        <f>VLOOKUP($B59,Registration!$A:$E,2,0)</f>
        <v>#N/A</v>
      </c>
      <c r="D59" s="4" t="e">
        <f>VLOOKUP($B59,Registration!$A:$E,3,0)</f>
        <v>#N/A</v>
      </c>
      <c r="E59" s="4" t="e">
        <f>VLOOKUP($B59,Registration!$A:$E,4,0)</f>
        <v>#N/A</v>
      </c>
      <c r="F59" s="13" t="e">
        <f>VLOOKUP($B59,Registration!$A:$E,5,0)</f>
        <v>#N/A</v>
      </c>
      <c r="G59" s="37"/>
      <c r="H59">
        <v>44</v>
      </c>
    </row>
    <row r="60" spans="1:8" ht="15" x14ac:dyDescent="0.2">
      <c r="A60" s="3">
        <v>58</v>
      </c>
      <c r="B60" s="16"/>
      <c r="C60" s="4" t="e">
        <f>VLOOKUP($B60,Registration!$A:$E,2,0)</f>
        <v>#N/A</v>
      </c>
      <c r="D60" s="4" t="e">
        <f>VLOOKUP($B60,Registration!$A:$E,3,0)</f>
        <v>#N/A</v>
      </c>
      <c r="E60" s="4" t="e">
        <f>VLOOKUP($B60,Registration!$A:$E,4,0)</f>
        <v>#N/A</v>
      </c>
      <c r="F60" s="13" t="e">
        <f>VLOOKUP($B60,Registration!$A:$E,5,0)</f>
        <v>#N/A</v>
      </c>
      <c r="G60" s="37"/>
      <c r="H60">
        <v>43</v>
      </c>
    </row>
    <row r="61" spans="1:8" ht="15" x14ac:dyDescent="0.2">
      <c r="A61" s="2">
        <v>59</v>
      </c>
      <c r="B61" s="16"/>
      <c r="C61" s="4" t="e">
        <f>VLOOKUP($B61,Registration!$A:$E,2,0)</f>
        <v>#N/A</v>
      </c>
      <c r="D61" s="4" t="e">
        <f>VLOOKUP($B61,Registration!$A:$E,3,0)</f>
        <v>#N/A</v>
      </c>
      <c r="E61" s="4" t="e">
        <f>VLOOKUP($B61,Registration!$A:$E,4,0)</f>
        <v>#N/A</v>
      </c>
      <c r="F61" s="13" t="e">
        <f>VLOOKUP($B61,Registration!$A:$E,5,0)</f>
        <v>#N/A</v>
      </c>
      <c r="G61" s="37"/>
      <c r="H61">
        <v>42</v>
      </c>
    </row>
    <row r="62" spans="1:8" ht="15" x14ac:dyDescent="0.2">
      <c r="A62" s="2">
        <v>60</v>
      </c>
      <c r="B62" s="16"/>
      <c r="C62" s="4" t="e">
        <f>VLOOKUP($B62,Registration!$A:$E,2,0)</f>
        <v>#N/A</v>
      </c>
      <c r="D62" s="4" t="e">
        <f>VLOOKUP($B62,Registration!$A:$E,3,0)</f>
        <v>#N/A</v>
      </c>
      <c r="E62" s="4" t="e">
        <f>VLOOKUP($B62,Registration!$A:$E,4,0)</f>
        <v>#N/A</v>
      </c>
      <c r="F62" s="13" t="e">
        <f>VLOOKUP($B62,Registration!$A:$E,5,0)</f>
        <v>#N/A</v>
      </c>
      <c r="G62" s="37"/>
      <c r="H62">
        <v>41</v>
      </c>
    </row>
    <row r="63" spans="1:8" ht="15" x14ac:dyDescent="0.2">
      <c r="A63" s="3">
        <v>61</v>
      </c>
      <c r="B63" s="16"/>
      <c r="C63" s="4" t="e">
        <f>VLOOKUP($B63,Registration!$A:$E,2,0)</f>
        <v>#N/A</v>
      </c>
      <c r="D63" s="4" t="e">
        <f>VLOOKUP($B63,Registration!$A:$E,3,0)</f>
        <v>#N/A</v>
      </c>
      <c r="E63" s="4" t="e">
        <f>VLOOKUP($B63,Registration!$A:$E,4,0)</f>
        <v>#N/A</v>
      </c>
      <c r="F63" s="13" t="e">
        <f>VLOOKUP($B63,Registration!$A:$E,5,0)</f>
        <v>#N/A</v>
      </c>
      <c r="G63" s="37"/>
      <c r="H63">
        <v>40</v>
      </c>
    </row>
    <row r="64" spans="1:8" ht="15" x14ac:dyDescent="0.2">
      <c r="A64" s="2">
        <v>62</v>
      </c>
      <c r="B64" s="16"/>
      <c r="C64" s="4" t="e">
        <f>VLOOKUP($B64,Registration!$A:$E,2,0)</f>
        <v>#N/A</v>
      </c>
      <c r="D64" s="4" t="e">
        <f>VLOOKUP($B64,Registration!$A:$E,3,0)</f>
        <v>#N/A</v>
      </c>
      <c r="E64" s="4" t="e">
        <f>VLOOKUP($B64,Registration!$A:$E,4,0)</f>
        <v>#N/A</v>
      </c>
      <c r="F64" s="13" t="e">
        <f>VLOOKUP($B64,Registration!$A:$E,5,0)</f>
        <v>#N/A</v>
      </c>
      <c r="G64" s="37"/>
      <c r="H64">
        <v>39</v>
      </c>
    </row>
    <row r="65" spans="1:8" ht="15" x14ac:dyDescent="0.2">
      <c r="A65" s="2">
        <v>63</v>
      </c>
      <c r="B65" s="16"/>
      <c r="C65" s="4" t="e">
        <f>VLOOKUP($B65,Registration!$A:$E,2,0)</f>
        <v>#N/A</v>
      </c>
      <c r="D65" s="4" t="e">
        <f>VLOOKUP($B65,Registration!$A:$E,3,0)</f>
        <v>#N/A</v>
      </c>
      <c r="E65" s="4" t="e">
        <f>VLOOKUP($B65,Registration!$A:$E,4,0)</f>
        <v>#N/A</v>
      </c>
      <c r="F65" s="13" t="e">
        <f>VLOOKUP($B65,Registration!$A:$E,5,0)</f>
        <v>#N/A</v>
      </c>
      <c r="G65" s="37"/>
      <c r="H65">
        <v>38</v>
      </c>
    </row>
    <row r="66" spans="1:8" ht="15" x14ac:dyDescent="0.2">
      <c r="A66" s="3">
        <v>64</v>
      </c>
      <c r="B66" s="16"/>
      <c r="C66" s="4" t="e">
        <f>VLOOKUP($B66,Registration!$A:$E,2,0)</f>
        <v>#N/A</v>
      </c>
      <c r="D66" s="4" t="e">
        <f>VLOOKUP($B66,Registration!$A:$E,3,0)</f>
        <v>#N/A</v>
      </c>
      <c r="E66" s="4" t="e">
        <f>VLOOKUP($B66,Registration!$A:$E,4,0)</f>
        <v>#N/A</v>
      </c>
      <c r="F66" s="13" t="e">
        <f>VLOOKUP($B66,Registration!$A:$E,5,0)</f>
        <v>#N/A</v>
      </c>
      <c r="G66" s="37"/>
      <c r="H66">
        <v>37</v>
      </c>
    </row>
    <row r="67" spans="1:8" ht="15" x14ac:dyDescent="0.2">
      <c r="A67" s="2">
        <v>65</v>
      </c>
      <c r="B67" s="16"/>
      <c r="C67" s="4" t="e">
        <f>VLOOKUP($B67,Registration!$A:$E,2,0)</f>
        <v>#N/A</v>
      </c>
      <c r="D67" s="4" t="e">
        <f>VLOOKUP($B67,Registration!$A:$E,3,0)</f>
        <v>#N/A</v>
      </c>
      <c r="E67" s="4" t="e">
        <f>VLOOKUP($B67,Registration!$A:$E,4,0)</f>
        <v>#N/A</v>
      </c>
      <c r="F67" s="13" t="e">
        <f>VLOOKUP($B67,Registration!$A:$E,5,0)</f>
        <v>#N/A</v>
      </c>
      <c r="G67" s="37"/>
      <c r="H67">
        <v>36</v>
      </c>
    </row>
    <row r="68" spans="1:8" ht="15" x14ac:dyDescent="0.2">
      <c r="A68" s="2">
        <v>66</v>
      </c>
      <c r="B68" s="16"/>
      <c r="C68" s="4" t="e">
        <f>VLOOKUP($B68,Registration!$A:$E,2,0)</f>
        <v>#N/A</v>
      </c>
      <c r="D68" s="4" t="e">
        <f>VLOOKUP($B68,Registration!$A:$E,3,0)</f>
        <v>#N/A</v>
      </c>
      <c r="E68" s="4" t="e">
        <f>VLOOKUP($B68,Registration!$A:$E,4,0)</f>
        <v>#N/A</v>
      </c>
      <c r="F68" s="13" t="e">
        <f>VLOOKUP($B68,Registration!$A:$E,5,0)</f>
        <v>#N/A</v>
      </c>
      <c r="G68" s="37"/>
      <c r="H68">
        <v>35</v>
      </c>
    </row>
    <row r="69" spans="1:8" ht="15" x14ac:dyDescent="0.2">
      <c r="A69" s="3">
        <v>67</v>
      </c>
      <c r="B69" s="16"/>
      <c r="C69" s="4" t="e">
        <f>VLOOKUP($B69,Registration!$A:$E,2,0)</f>
        <v>#N/A</v>
      </c>
      <c r="D69" s="4" t="e">
        <f>VLOOKUP($B69,Registration!$A:$E,3,0)</f>
        <v>#N/A</v>
      </c>
      <c r="E69" s="4" t="e">
        <f>VLOOKUP($B69,Registration!$A:$E,4,0)</f>
        <v>#N/A</v>
      </c>
      <c r="F69" s="13" t="e">
        <f>VLOOKUP($B69,Registration!$A:$E,5,0)</f>
        <v>#N/A</v>
      </c>
      <c r="G69" s="37"/>
      <c r="H69">
        <v>34</v>
      </c>
    </row>
    <row r="70" spans="1:8" ht="15" x14ac:dyDescent="0.2">
      <c r="A70" s="2">
        <v>68</v>
      </c>
      <c r="B70" s="16"/>
      <c r="C70" s="4" t="e">
        <f>VLOOKUP($B70,Registration!$A:$E,2,0)</f>
        <v>#N/A</v>
      </c>
      <c r="D70" s="4" t="e">
        <f>VLOOKUP($B70,Registration!$A:$E,3,0)</f>
        <v>#N/A</v>
      </c>
      <c r="E70" s="4" t="e">
        <f>VLOOKUP($B70,Registration!$A:$E,4,0)</f>
        <v>#N/A</v>
      </c>
      <c r="F70" s="13" t="e">
        <f>VLOOKUP($B70,Registration!$A:$E,5,0)</f>
        <v>#N/A</v>
      </c>
      <c r="G70" s="37"/>
      <c r="H70">
        <v>33</v>
      </c>
    </row>
    <row r="71" spans="1:8" ht="15" x14ac:dyDescent="0.2">
      <c r="A71" s="2">
        <v>69</v>
      </c>
      <c r="B71" s="16"/>
      <c r="C71" s="4" t="e">
        <f>VLOOKUP($B71,Registration!$A:$E,2,0)</f>
        <v>#N/A</v>
      </c>
      <c r="D71" s="4" t="e">
        <f>VLOOKUP($B71,Registration!$A:$E,3,0)</f>
        <v>#N/A</v>
      </c>
      <c r="E71" s="4" t="e">
        <f>VLOOKUP($B71,Registration!$A:$E,4,0)</f>
        <v>#N/A</v>
      </c>
      <c r="F71" s="13" t="e">
        <f>VLOOKUP($B71,Registration!$A:$E,5,0)</f>
        <v>#N/A</v>
      </c>
      <c r="G71" s="37"/>
      <c r="H71">
        <v>32</v>
      </c>
    </row>
    <row r="72" spans="1:8" ht="15" x14ac:dyDescent="0.2">
      <c r="A72" s="3">
        <v>70</v>
      </c>
      <c r="B72" s="16"/>
      <c r="C72" s="4" t="e">
        <f>VLOOKUP($B72,Registration!$A:$E,2,0)</f>
        <v>#N/A</v>
      </c>
      <c r="D72" s="4" t="e">
        <f>VLOOKUP($B72,Registration!$A:$E,3,0)</f>
        <v>#N/A</v>
      </c>
      <c r="E72" s="4" t="e">
        <f>VLOOKUP($B72,Registration!$A:$E,4,0)</f>
        <v>#N/A</v>
      </c>
      <c r="F72" s="13" t="e">
        <f>VLOOKUP($B72,Registration!$A:$E,5,0)</f>
        <v>#N/A</v>
      </c>
      <c r="G72" s="37"/>
      <c r="H72">
        <v>31</v>
      </c>
    </row>
    <row r="73" spans="1:8" ht="15" x14ac:dyDescent="0.2">
      <c r="A73" s="2">
        <v>71</v>
      </c>
      <c r="B73" s="16"/>
      <c r="C73" s="4" t="e">
        <f>VLOOKUP($B73,Registration!$A:$E,2,0)</f>
        <v>#N/A</v>
      </c>
      <c r="D73" s="4" t="e">
        <f>VLOOKUP($B73,Registration!$A:$E,3,0)</f>
        <v>#N/A</v>
      </c>
      <c r="E73" s="4" t="e">
        <f>VLOOKUP($B73,Registration!$A:$E,4,0)</f>
        <v>#N/A</v>
      </c>
      <c r="F73" s="13" t="e">
        <f>VLOOKUP($B73,Registration!$A:$E,5,0)</f>
        <v>#N/A</v>
      </c>
      <c r="G73" s="37"/>
      <c r="H73">
        <v>30</v>
      </c>
    </row>
    <row r="74" spans="1:8" ht="15" x14ac:dyDescent="0.2">
      <c r="A74" s="2">
        <v>72</v>
      </c>
      <c r="B74" s="16"/>
      <c r="C74" s="4" t="e">
        <f>VLOOKUP($B74,Registration!$A:$E,2,0)</f>
        <v>#N/A</v>
      </c>
      <c r="D74" s="4" t="e">
        <f>VLOOKUP($B74,Registration!$A:$E,3,0)</f>
        <v>#N/A</v>
      </c>
      <c r="E74" s="4" t="e">
        <f>VLOOKUP($B74,Registration!$A:$E,4,0)</f>
        <v>#N/A</v>
      </c>
      <c r="F74" s="13" t="e">
        <f>VLOOKUP($B74,Registration!$A:$E,5,0)</f>
        <v>#N/A</v>
      </c>
      <c r="G74" s="37"/>
      <c r="H74">
        <v>29</v>
      </c>
    </row>
    <row r="75" spans="1:8" ht="15" x14ac:dyDescent="0.2">
      <c r="A75" s="3">
        <v>73</v>
      </c>
      <c r="B75" s="16"/>
      <c r="C75" s="4" t="e">
        <f>VLOOKUP($B75,Registration!$A:$E,2,0)</f>
        <v>#N/A</v>
      </c>
      <c r="D75" s="4" t="e">
        <f>VLOOKUP($B75,Registration!$A:$E,3,0)</f>
        <v>#N/A</v>
      </c>
      <c r="E75" s="4" t="e">
        <f>VLOOKUP($B75,Registration!$A:$E,4,0)</f>
        <v>#N/A</v>
      </c>
      <c r="F75" s="13" t="e">
        <f>VLOOKUP($B75,Registration!$A:$E,5,0)</f>
        <v>#N/A</v>
      </c>
      <c r="G75" s="37"/>
      <c r="H75">
        <v>28</v>
      </c>
    </row>
    <row r="76" spans="1:8" ht="15" x14ac:dyDescent="0.2">
      <c r="A76" s="2">
        <v>74</v>
      </c>
      <c r="B76" s="16"/>
      <c r="C76" s="4" t="e">
        <f>VLOOKUP($B76,Registration!$A:$E,2,0)</f>
        <v>#N/A</v>
      </c>
      <c r="D76" s="4" t="e">
        <f>VLOOKUP($B76,Registration!$A:$E,3,0)</f>
        <v>#N/A</v>
      </c>
      <c r="E76" s="4" t="e">
        <f>VLOOKUP($B76,Registration!$A:$E,4,0)</f>
        <v>#N/A</v>
      </c>
      <c r="F76" s="13" t="e">
        <f>VLOOKUP($B76,Registration!$A:$E,5,0)</f>
        <v>#N/A</v>
      </c>
      <c r="G76" s="37"/>
      <c r="H76">
        <v>27</v>
      </c>
    </row>
    <row r="77" spans="1:8" ht="15" x14ac:dyDescent="0.2">
      <c r="A77" s="2">
        <v>75</v>
      </c>
      <c r="B77" s="16"/>
      <c r="C77" s="4" t="e">
        <f>VLOOKUP($B77,Registration!$A:$E,2,0)</f>
        <v>#N/A</v>
      </c>
      <c r="D77" s="4" t="e">
        <f>VLOOKUP($B77,Registration!$A:$E,3,0)</f>
        <v>#N/A</v>
      </c>
      <c r="E77" s="4" t="e">
        <f>VLOOKUP($B77,Registration!$A:$E,4,0)</f>
        <v>#N/A</v>
      </c>
      <c r="F77" s="13" t="e">
        <f>VLOOKUP($B77,Registration!$A:$E,5,0)</f>
        <v>#N/A</v>
      </c>
      <c r="G77" s="37"/>
      <c r="H77">
        <v>26</v>
      </c>
    </row>
    <row r="78" spans="1:8" ht="15" x14ac:dyDescent="0.2">
      <c r="A78" s="3">
        <v>76</v>
      </c>
      <c r="B78" s="16"/>
      <c r="C78" s="4" t="e">
        <f>VLOOKUP($B78,Registration!$A:$E,2,0)</f>
        <v>#N/A</v>
      </c>
      <c r="D78" s="4" t="e">
        <f>VLOOKUP($B78,Registration!$A:$E,3,0)</f>
        <v>#N/A</v>
      </c>
      <c r="E78" s="4" t="e">
        <f>VLOOKUP($B78,Registration!$A:$E,4,0)</f>
        <v>#N/A</v>
      </c>
      <c r="F78" s="13" t="e">
        <f>VLOOKUP($B78,Registration!$A:$E,5,0)</f>
        <v>#N/A</v>
      </c>
      <c r="G78" s="37"/>
      <c r="H78">
        <v>25</v>
      </c>
    </row>
    <row r="79" spans="1:8" ht="15" x14ac:dyDescent="0.2">
      <c r="A79" s="2">
        <v>77</v>
      </c>
      <c r="B79" s="16"/>
      <c r="C79" s="4" t="e">
        <f>VLOOKUP($B79,Registration!$A:$E,2,0)</f>
        <v>#N/A</v>
      </c>
      <c r="D79" s="4" t="e">
        <f>VLOOKUP($B79,Registration!$A:$E,3,0)</f>
        <v>#N/A</v>
      </c>
      <c r="E79" s="4" t="e">
        <f>VLOOKUP($B79,Registration!$A:$E,4,0)</f>
        <v>#N/A</v>
      </c>
      <c r="F79" s="13" t="e">
        <f>VLOOKUP($B79,Registration!$A:$E,5,0)</f>
        <v>#N/A</v>
      </c>
      <c r="G79" s="37"/>
      <c r="H79">
        <v>24</v>
      </c>
    </row>
    <row r="80" spans="1:8" ht="15" x14ac:dyDescent="0.2">
      <c r="A80" s="2">
        <v>78</v>
      </c>
      <c r="B80" s="16"/>
      <c r="C80" s="4" t="e">
        <f>VLOOKUP($B80,Registration!$A:$E,2,0)</f>
        <v>#N/A</v>
      </c>
      <c r="D80" s="4" t="e">
        <f>VLOOKUP($B80,Registration!$A:$E,3,0)</f>
        <v>#N/A</v>
      </c>
      <c r="E80" s="4" t="e">
        <f>VLOOKUP($B80,Registration!$A:$E,4,0)</f>
        <v>#N/A</v>
      </c>
      <c r="F80" s="13" t="e">
        <f>VLOOKUP($B80,Registration!$A:$E,5,0)</f>
        <v>#N/A</v>
      </c>
      <c r="G80" s="37"/>
      <c r="H80">
        <v>23</v>
      </c>
    </row>
    <row r="81" spans="1:8" ht="15" x14ac:dyDescent="0.2">
      <c r="A81" s="2">
        <v>79</v>
      </c>
      <c r="B81" s="16"/>
      <c r="C81" s="4" t="e">
        <f>VLOOKUP($B81,Registration!$A:$E,2,0)</f>
        <v>#N/A</v>
      </c>
      <c r="D81" s="4" t="e">
        <f>VLOOKUP($B81,Registration!$A:$E,3,0)</f>
        <v>#N/A</v>
      </c>
      <c r="E81" s="4" t="e">
        <f>VLOOKUP($B81,Registration!$A:$E,4,0)</f>
        <v>#N/A</v>
      </c>
      <c r="F81" s="13" t="e">
        <f>VLOOKUP($B81,Registration!$A:$E,5,0)</f>
        <v>#N/A</v>
      </c>
      <c r="G81" s="37"/>
      <c r="H81">
        <v>22</v>
      </c>
    </row>
    <row r="82" spans="1:8" ht="15" x14ac:dyDescent="0.2">
      <c r="A82" s="3">
        <v>80</v>
      </c>
      <c r="B82" s="16"/>
      <c r="C82" s="4" t="e">
        <f>VLOOKUP($B82,Registration!$A:$E,2,0)</f>
        <v>#N/A</v>
      </c>
      <c r="D82" s="4" t="e">
        <f>VLOOKUP($B82,Registration!$A:$E,3,0)</f>
        <v>#N/A</v>
      </c>
      <c r="E82" s="4" t="e">
        <f>VLOOKUP($B82,Registration!$A:$E,4,0)</f>
        <v>#N/A</v>
      </c>
      <c r="F82" s="13" t="e">
        <f>VLOOKUP($B82,Registration!$A:$E,5,0)</f>
        <v>#N/A</v>
      </c>
      <c r="G82" s="37"/>
      <c r="H82">
        <v>21</v>
      </c>
    </row>
    <row r="83" spans="1:8" ht="15" x14ac:dyDescent="0.2">
      <c r="A83" s="2">
        <v>81</v>
      </c>
      <c r="B83" s="16"/>
      <c r="C83" s="4" t="e">
        <f>VLOOKUP($B83,Registration!$A:$E,2,0)</f>
        <v>#N/A</v>
      </c>
      <c r="D83" s="4" t="e">
        <f>VLOOKUP($B83,Registration!$A:$E,3,0)</f>
        <v>#N/A</v>
      </c>
      <c r="E83" s="4" t="e">
        <f>VLOOKUP($B83,Registration!$A:$E,4,0)</f>
        <v>#N/A</v>
      </c>
      <c r="F83" s="13" t="e">
        <f>VLOOKUP($B83,Registration!$A:$E,5,0)</f>
        <v>#N/A</v>
      </c>
      <c r="G83" s="37"/>
      <c r="H83">
        <v>20</v>
      </c>
    </row>
    <row r="84" spans="1:8" ht="15" x14ac:dyDescent="0.2">
      <c r="A84" s="2">
        <v>82</v>
      </c>
      <c r="B84" s="16"/>
      <c r="C84" s="4" t="e">
        <f>VLOOKUP($B84,Registration!$A:$E,2,0)</f>
        <v>#N/A</v>
      </c>
      <c r="D84" s="4" t="e">
        <f>VLOOKUP($B84,Registration!$A:$E,3,0)</f>
        <v>#N/A</v>
      </c>
      <c r="E84" s="4" t="e">
        <f>VLOOKUP($B84,Registration!$A:$E,4,0)</f>
        <v>#N/A</v>
      </c>
      <c r="F84" s="13" t="e">
        <f>VLOOKUP($B84,Registration!$A:$E,5,0)</f>
        <v>#N/A</v>
      </c>
      <c r="G84" s="60"/>
      <c r="H84">
        <v>19</v>
      </c>
    </row>
    <row r="85" spans="1:8" ht="15" x14ac:dyDescent="0.2">
      <c r="A85" s="3">
        <v>83</v>
      </c>
      <c r="B85" s="16"/>
      <c r="C85" s="4" t="e">
        <f>VLOOKUP($B85,Registration!$A:$E,2,0)</f>
        <v>#N/A</v>
      </c>
      <c r="D85" s="4" t="e">
        <f>VLOOKUP($B85,Registration!$A:$E,3,0)</f>
        <v>#N/A</v>
      </c>
      <c r="E85" s="4" t="e">
        <f>VLOOKUP($B85,Registration!$A:$E,4,0)</f>
        <v>#N/A</v>
      </c>
      <c r="F85" s="13" t="e">
        <f>VLOOKUP($B85,Registration!$A:$E,5,0)</f>
        <v>#N/A</v>
      </c>
      <c r="G85" s="60"/>
      <c r="H85">
        <v>18</v>
      </c>
    </row>
    <row r="86" spans="1:8" ht="15" x14ac:dyDescent="0.2">
      <c r="A86" s="2">
        <v>84</v>
      </c>
      <c r="B86" s="16"/>
      <c r="C86" s="4" t="e">
        <f>VLOOKUP($B86,Registration!$A:$E,2,0)</f>
        <v>#N/A</v>
      </c>
      <c r="D86" s="4" t="e">
        <f>VLOOKUP($B86,Registration!$A:$E,3,0)</f>
        <v>#N/A</v>
      </c>
      <c r="E86" s="4" t="e">
        <f>VLOOKUP($B86,Registration!$A:$E,4,0)</f>
        <v>#N/A</v>
      </c>
      <c r="F86" s="13" t="e">
        <f>VLOOKUP($B86,Registration!$A:$E,5,0)</f>
        <v>#N/A</v>
      </c>
      <c r="G86" s="60"/>
      <c r="H86">
        <v>17</v>
      </c>
    </row>
    <row r="87" spans="1:8" ht="15" x14ac:dyDescent="0.2">
      <c r="A87" s="2">
        <v>85</v>
      </c>
      <c r="B87" s="16"/>
      <c r="C87" s="4" t="e">
        <f>VLOOKUP($B87,Registration!$A:$E,2,0)</f>
        <v>#N/A</v>
      </c>
      <c r="D87" s="4" t="e">
        <f>VLOOKUP($B87,Registration!$A:$E,3,0)</f>
        <v>#N/A</v>
      </c>
      <c r="E87" s="4" t="e">
        <f>VLOOKUP($B87,Registration!$A:$E,4,0)</f>
        <v>#N/A</v>
      </c>
      <c r="F87" s="13" t="e">
        <f>VLOOKUP($B87,Registration!$A:$E,5,0)</f>
        <v>#N/A</v>
      </c>
      <c r="G87" s="60"/>
      <c r="H87">
        <v>16</v>
      </c>
    </row>
    <row r="88" spans="1:8" ht="15" x14ac:dyDescent="0.2">
      <c r="A88" s="3">
        <v>86</v>
      </c>
      <c r="B88" s="16"/>
      <c r="C88" s="4" t="e">
        <f>VLOOKUP($B88,Registration!$A:$E,2,0)</f>
        <v>#N/A</v>
      </c>
      <c r="D88" s="4" t="e">
        <f>VLOOKUP($B88,Registration!$A:$E,3,0)</f>
        <v>#N/A</v>
      </c>
      <c r="E88" s="4" t="e">
        <f>VLOOKUP($B88,Registration!$A:$E,4,0)</f>
        <v>#N/A</v>
      </c>
      <c r="F88" s="13" t="e">
        <f>VLOOKUP($B88,Registration!$A:$E,5,0)</f>
        <v>#N/A</v>
      </c>
      <c r="G88" s="60"/>
      <c r="H88">
        <v>15</v>
      </c>
    </row>
    <row r="89" spans="1:8" ht="15" x14ac:dyDescent="0.2">
      <c r="A89" s="2">
        <v>87</v>
      </c>
      <c r="B89" s="16"/>
      <c r="C89" s="4" t="e">
        <f>VLOOKUP($B89,Registration!$A:$E,2,0)</f>
        <v>#N/A</v>
      </c>
      <c r="D89" s="4" t="e">
        <f>VLOOKUP($B89,Registration!$A:$E,3,0)</f>
        <v>#N/A</v>
      </c>
      <c r="E89" s="4" t="e">
        <f>VLOOKUP($B89,Registration!$A:$E,4,0)</f>
        <v>#N/A</v>
      </c>
      <c r="F89" s="13" t="e">
        <f>VLOOKUP($B89,Registration!$A:$E,5,0)</f>
        <v>#N/A</v>
      </c>
      <c r="G89" s="60"/>
      <c r="H89">
        <v>14</v>
      </c>
    </row>
    <row r="90" spans="1:8" ht="15" x14ac:dyDescent="0.2">
      <c r="A90" s="2">
        <v>88</v>
      </c>
      <c r="B90" s="16"/>
      <c r="C90" s="4" t="e">
        <f>VLOOKUP($B90,Registration!$A:$E,2,0)</f>
        <v>#N/A</v>
      </c>
      <c r="D90" s="4" t="e">
        <f>VLOOKUP($B90,Registration!$A:$E,3,0)</f>
        <v>#N/A</v>
      </c>
      <c r="E90" s="4" t="e">
        <f>VLOOKUP($B90,Registration!$A:$E,4,0)</f>
        <v>#N/A</v>
      </c>
      <c r="F90" s="13" t="e">
        <f>VLOOKUP($B90,Registration!$A:$E,5,0)</f>
        <v>#N/A</v>
      </c>
      <c r="G90" s="60"/>
      <c r="H90">
        <v>13</v>
      </c>
    </row>
    <row r="91" spans="1:8" ht="15" x14ac:dyDescent="0.2">
      <c r="A91" s="3">
        <v>89</v>
      </c>
      <c r="B91" s="16"/>
      <c r="C91" s="4" t="e">
        <f>VLOOKUP($B91,Registration!$A:$E,2,0)</f>
        <v>#N/A</v>
      </c>
      <c r="D91" s="4" t="e">
        <f>VLOOKUP($B91,Registration!$A:$E,3,0)</f>
        <v>#N/A</v>
      </c>
      <c r="E91" s="4" t="e">
        <f>VLOOKUP($B91,Registration!$A:$E,4,0)</f>
        <v>#N/A</v>
      </c>
      <c r="F91" s="13" t="e">
        <f>VLOOKUP($B91,Registration!$A:$E,5,0)</f>
        <v>#N/A</v>
      </c>
      <c r="G91" s="60"/>
    </row>
    <row r="92" spans="1:8" ht="15" x14ac:dyDescent="0.2">
      <c r="A92" s="2">
        <v>90</v>
      </c>
      <c r="B92" s="16"/>
      <c r="C92" s="4" t="e">
        <f>VLOOKUP($B92,Registration!$A:$E,2,0)</f>
        <v>#N/A</v>
      </c>
      <c r="D92" s="4" t="e">
        <f>VLOOKUP($B92,Registration!$A:$E,3,0)</f>
        <v>#N/A</v>
      </c>
      <c r="E92" s="4" t="e">
        <f>VLOOKUP($B92,Registration!$A:$E,4,0)</f>
        <v>#N/A</v>
      </c>
      <c r="F92" s="13" t="e">
        <f>VLOOKUP($B92,Registration!$A:$E,5,0)</f>
        <v>#N/A</v>
      </c>
      <c r="G92" s="14"/>
    </row>
    <row r="93" spans="1:8" ht="15" x14ac:dyDescent="0.2">
      <c r="A93" s="2">
        <v>91</v>
      </c>
      <c r="B93" s="16"/>
      <c r="C93" s="4" t="e">
        <f>VLOOKUP($B93,Registration!$A:$E,2,0)</f>
        <v>#N/A</v>
      </c>
      <c r="D93" s="4" t="e">
        <f>VLOOKUP($B93,Registration!$A:$E,3,0)</f>
        <v>#N/A</v>
      </c>
      <c r="E93" s="4" t="e">
        <f>VLOOKUP($B93,Registration!$A:$E,4,0)</f>
        <v>#N/A</v>
      </c>
      <c r="F93" s="13" t="e">
        <f>VLOOKUP($B93,Registration!$A:$E,5,0)</f>
        <v>#N/A</v>
      </c>
      <c r="G93" s="14"/>
    </row>
    <row r="94" spans="1:8" ht="15" x14ac:dyDescent="0.2">
      <c r="A94" s="3">
        <v>92</v>
      </c>
      <c r="B94" s="16"/>
      <c r="C94" s="4" t="e">
        <f>VLOOKUP($B94,Registration!$A:$E,2,0)</f>
        <v>#N/A</v>
      </c>
      <c r="D94" s="4" t="e">
        <f>VLOOKUP($B94,Registration!$A:$E,3,0)</f>
        <v>#N/A</v>
      </c>
      <c r="E94" s="4" t="e">
        <f>VLOOKUP($B94,Registration!$A:$E,4,0)</f>
        <v>#N/A</v>
      </c>
      <c r="F94" s="13" t="e">
        <f>VLOOKUP($B94,Registration!$A:$E,5,0)</f>
        <v>#N/A</v>
      </c>
      <c r="G94" s="14"/>
    </row>
    <row r="95" spans="1:8" ht="15.75" thickBot="1" x14ac:dyDescent="0.25">
      <c r="A95" s="2">
        <v>93</v>
      </c>
      <c r="B95" s="29"/>
      <c r="C95" s="4" t="e">
        <f>VLOOKUP($B95,Registration!$A:$E,2,0)</f>
        <v>#N/A</v>
      </c>
      <c r="D95" s="4" t="e">
        <f>VLOOKUP($B95,Registration!$A:$E,3,0)</f>
        <v>#N/A</v>
      </c>
      <c r="E95" s="4" t="e">
        <f>VLOOKUP($B95,Registration!$A:$E,4,0)</f>
        <v>#N/A</v>
      </c>
      <c r="F95" s="13" t="e">
        <f>VLOOKUP($B95,Registration!$A:$E,5,0)</f>
        <v>#N/A</v>
      </c>
      <c r="G95" s="14"/>
    </row>
    <row r="96" spans="1:8" ht="15" x14ac:dyDescent="0.2">
      <c r="A96" s="2">
        <v>94</v>
      </c>
      <c r="B96" s="16"/>
      <c r="C96" s="4" t="e">
        <f>VLOOKUP($B96,Registration!$A:$E,2,0)</f>
        <v>#N/A</v>
      </c>
      <c r="D96" s="4" t="e">
        <f>VLOOKUP($B96,Registration!$A:$E,3,0)</f>
        <v>#N/A</v>
      </c>
      <c r="E96" s="4" t="e">
        <f>VLOOKUP($B96,Registration!$A:$E,4,0)</f>
        <v>#N/A</v>
      </c>
      <c r="F96" s="13" t="e">
        <f>VLOOKUP($B96,Registration!$A:$E,5,0)</f>
        <v>#N/A</v>
      </c>
      <c r="G96" s="14"/>
    </row>
    <row r="97" spans="1:7" ht="15" x14ac:dyDescent="0.2">
      <c r="A97" s="3">
        <v>95</v>
      </c>
      <c r="B97" s="16"/>
      <c r="C97" s="4" t="e">
        <f>VLOOKUP($B97,Registration!$A:$E,2,0)</f>
        <v>#N/A</v>
      </c>
      <c r="D97" s="4" t="e">
        <f>VLOOKUP($B97,Registration!$A:$E,3,0)</f>
        <v>#N/A</v>
      </c>
      <c r="E97" s="4" t="e">
        <f>VLOOKUP($B97,Registration!$A:$E,4,0)</f>
        <v>#N/A</v>
      </c>
      <c r="F97" s="13" t="e">
        <f>VLOOKUP($B97,Registration!$A:$E,5,0)</f>
        <v>#N/A</v>
      </c>
      <c r="G97" s="14"/>
    </row>
    <row r="98" spans="1:7" ht="15" x14ac:dyDescent="0.2">
      <c r="A98" s="2">
        <v>96</v>
      </c>
      <c r="B98" s="16"/>
      <c r="C98" s="4" t="e">
        <f>VLOOKUP($B98,Registration!$A:$E,2,0)</f>
        <v>#N/A</v>
      </c>
      <c r="D98" s="4" t="e">
        <f>VLOOKUP($B98,Registration!$A:$E,3,0)</f>
        <v>#N/A</v>
      </c>
      <c r="E98" s="4" t="e">
        <f>VLOOKUP($B98,Registration!$A:$E,4,0)</f>
        <v>#N/A</v>
      </c>
      <c r="F98" s="13" t="e">
        <f>VLOOKUP($B98,Registration!$A:$E,5,0)</f>
        <v>#N/A</v>
      </c>
      <c r="G98" s="14"/>
    </row>
    <row r="99" spans="1:7" ht="15" x14ac:dyDescent="0.2">
      <c r="A99" s="2">
        <v>97</v>
      </c>
      <c r="B99" s="16"/>
      <c r="C99" s="4" t="e">
        <f>VLOOKUP($B99,Registration!$A:$E,2,0)</f>
        <v>#N/A</v>
      </c>
      <c r="D99" s="4" t="e">
        <f>VLOOKUP($B99,Registration!$A:$E,3,0)</f>
        <v>#N/A</v>
      </c>
      <c r="E99" s="4" t="e">
        <f>VLOOKUP($B99,Registration!$A:$E,4,0)</f>
        <v>#N/A</v>
      </c>
      <c r="F99" s="13" t="e">
        <f>VLOOKUP($B99,Registration!$A:$E,5,0)</f>
        <v>#N/A</v>
      </c>
      <c r="G99" s="14"/>
    </row>
    <row r="100" spans="1:7" ht="15" x14ac:dyDescent="0.2">
      <c r="A100" s="3">
        <v>98</v>
      </c>
      <c r="B100" s="16"/>
      <c r="C100" s="4" t="e">
        <f>VLOOKUP($B100,Registration!$A:$E,2,0)</f>
        <v>#N/A</v>
      </c>
      <c r="D100" s="4" t="e">
        <f>VLOOKUP($B100,Registration!$A:$E,3,0)</f>
        <v>#N/A</v>
      </c>
      <c r="E100" s="4" t="e">
        <f>VLOOKUP($B100,Registration!$A:$E,4,0)</f>
        <v>#N/A</v>
      </c>
      <c r="F100" s="13" t="e">
        <f>VLOOKUP($B100,Registration!$A:$E,5,0)</f>
        <v>#N/A</v>
      </c>
      <c r="G100" s="14"/>
    </row>
    <row r="101" spans="1:7" ht="15" x14ac:dyDescent="0.2">
      <c r="A101" s="2">
        <v>99</v>
      </c>
      <c r="B101" s="16"/>
      <c r="C101" s="4" t="e">
        <f>VLOOKUP($B101,Registration!$A:$E,2,0)</f>
        <v>#N/A</v>
      </c>
      <c r="D101" s="4" t="e">
        <f>VLOOKUP($B101,Registration!$A:$E,3,0)</f>
        <v>#N/A</v>
      </c>
      <c r="E101" s="4" t="e">
        <f>VLOOKUP($B101,Registration!$A:$E,4,0)</f>
        <v>#N/A</v>
      </c>
      <c r="F101" s="13" t="e">
        <f>VLOOKUP($B101,Registration!$A:$E,5,0)</f>
        <v>#N/A</v>
      </c>
      <c r="G101" s="14"/>
    </row>
    <row r="102" spans="1:7" ht="15" x14ac:dyDescent="0.2">
      <c r="A102" s="2">
        <v>100</v>
      </c>
      <c r="B102" s="16"/>
      <c r="C102" s="4" t="e">
        <f>VLOOKUP($B102,Registration!$A:$E,2,0)</f>
        <v>#N/A</v>
      </c>
      <c r="D102" s="4" t="e">
        <f>VLOOKUP($B102,Registration!$A:$E,3,0)</f>
        <v>#N/A</v>
      </c>
      <c r="E102" s="4" t="e">
        <f>VLOOKUP($B102,Registration!$A:$E,4,0)</f>
        <v>#N/A</v>
      </c>
      <c r="F102" s="13" t="e">
        <f>VLOOKUP($B102,Registration!$A:$E,5,0)</f>
        <v>#N/A</v>
      </c>
      <c r="G102" s="14"/>
    </row>
    <row r="103" spans="1:7" ht="15" x14ac:dyDescent="0.2">
      <c r="A103" s="3">
        <v>101</v>
      </c>
      <c r="B103" s="16"/>
      <c r="C103" s="4" t="e">
        <f>VLOOKUP($B103,Registration!$A:$E,2,0)</f>
        <v>#N/A</v>
      </c>
      <c r="D103" s="4" t="e">
        <f>VLOOKUP($B103,Registration!$A:$E,3,0)</f>
        <v>#N/A</v>
      </c>
      <c r="E103" s="4" t="e">
        <f>VLOOKUP($B103,Registration!$A:$E,4,0)</f>
        <v>#N/A</v>
      </c>
      <c r="F103" s="13" t="e">
        <f>VLOOKUP($B103,Registration!$A:$E,5,0)</f>
        <v>#N/A</v>
      </c>
      <c r="G103" s="14"/>
    </row>
    <row r="104" spans="1:7" ht="15" x14ac:dyDescent="0.2">
      <c r="A104" s="2">
        <v>102</v>
      </c>
      <c r="B104" s="16"/>
      <c r="C104" s="4" t="e">
        <f>VLOOKUP($B104,Registration!$A:$E,2,0)</f>
        <v>#N/A</v>
      </c>
      <c r="D104" s="4" t="e">
        <f>VLOOKUP($B104,Registration!$A:$E,3,0)</f>
        <v>#N/A</v>
      </c>
      <c r="E104" s="4" t="e">
        <f>VLOOKUP($B104,Registration!$A:$E,4,0)</f>
        <v>#N/A</v>
      </c>
      <c r="F104" s="13" t="e">
        <f>VLOOKUP($B104,Registration!$A:$E,5,0)</f>
        <v>#N/A</v>
      </c>
      <c r="G104" s="14"/>
    </row>
    <row r="105" spans="1:7" ht="15" x14ac:dyDescent="0.2">
      <c r="A105" s="2">
        <v>103</v>
      </c>
      <c r="B105" s="16"/>
      <c r="C105" s="4" t="e">
        <f>VLOOKUP($B105,Registration!$A:$E,2,0)</f>
        <v>#N/A</v>
      </c>
      <c r="D105" s="4" t="e">
        <f>VLOOKUP($B105,Registration!$A:$E,3,0)</f>
        <v>#N/A</v>
      </c>
      <c r="E105" s="4" t="e">
        <f>VLOOKUP($B105,Registration!$A:$E,4,0)</f>
        <v>#N/A</v>
      </c>
      <c r="F105" s="13" t="e">
        <f>VLOOKUP($B105,Registration!$A:$E,5,0)</f>
        <v>#N/A</v>
      </c>
      <c r="G105" s="14"/>
    </row>
    <row r="106" spans="1:7" ht="15" x14ac:dyDescent="0.2">
      <c r="A106" s="3">
        <v>104</v>
      </c>
      <c r="B106" s="16"/>
      <c r="C106" s="4" t="e">
        <f>VLOOKUP($B106,Registration!$A:$E,2,0)</f>
        <v>#N/A</v>
      </c>
      <c r="D106" s="4" t="e">
        <f>VLOOKUP($B106,Registration!$A:$E,3,0)</f>
        <v>#N/A</v>
      </c>
      <c r="E106" s="4" t="e">
        <f>VLOOKUP($B106,Registration!$A:$E,4,0)</f>
        <v>#N/A</v>
      </c>
      <c r="F106" s="13" t="e">
        <f>VLOOKUP($B106,Registration!$A:$E,5,0)</f>
        <v>#N/A</v>
      </c>
      <c r="G106" s="14"/>
    </row>
    <row r="107" spans="1:7" ht="15" x14ac:dyDescent="0.2">
      <c r="A107" s="2">
        <v>105</v>
      </c>
      <c r="B107" s="16"/>
      <c r="C107" s="4" t="e">
        <f>VLOOKUP($B107,Registration!$A:$E,2,0)</f>
        <v>#N/A</v>
      </c>
      <c r="D107" s="4" t="e">
        <f>VLOOKUP($B107,Registration!$A:$E,3,0)</f>
        <v>#N/A</v>
      </c>
      <c r="E107" s="4" t="e">
        <f>VLOOKUP($B107,Registration!$A:$E,4,0)</f>
        <v>#N/A</v>
      </c>
      <c r="F107" s="13" t="e">
        <f>VLOOKUP($B107,Registration!$A:$E,5,0)</f>
        <v>#N/A</v>
      </c>
      <c r="G107" s="14"/>
    </row>
    <row r="108" spans="1:7" ht="15" x14ac:dyDescent="0.2">
      <c r="A108" s="2">
        <v>106</v>
      </c>
      <c r="B108" s="16"/>
      <c r="C108" s="4" t="e">
        <f>VLOOKUP($B108,Registration!$A:$E,2,0)</f>
        <v>#N/A</v>
      </c>
      <c r="D108" s="4" t="e">
        <f>VLOOKUP($B108,Registration!$A:$E,3,0)</f>
        <v>#N/A</v>
      </c>
      <c r="E108" s="4" t="e">
        <f>VLOOKUP($B108,Registration!$A:$E,4,0)</f>
        <v>#N/A</v>
      </c>
      <c r="F108" s="13" t="e">
        <f>VLOOKUP($B108,Registration!$A:$E,5,0)</f>
        <v>#N/A</v>
      </c>
      <c r="G108" s="14"/>
    </row>
    <row r="109" spans="1:7" ht="15" x14ac:dyDescent="0.2">
      <c r="A109" s="3">
        <v>107</v>
      </c>
      <c r="B109" s="16"/>
      <c r="C109" s="4" t="e">
        <f>VLOOKUP($B109,Registration!$A:$E,2,0)</f>
        <v>#N/A</v>
      </c>
      <c r="D109" s="4" t="e">
        <f>VLOOKUP($B109,Registration!$A:$E,3,0)</f>
        <v>#N/A</v>
      </c>
      <c r="E109" s="4" t="e">
        <f>VLOOKUP($B109,Registration!$A:$E,4,0)</f>
        <v>#N/A</v>
      </c>
      <c r="F109" s="13" t="e">
        <f>VLOOKUP($B109,Registration!$A:$E,5,0)</f>
        <v>#N/A</v>
      </c>
      <c r="G109" s="14"/>
    </row>
    <row r="110" spans="1:7" ht="15" x14ac:dyDescent="0.2">
      <c r="A110" s="2">
        <v>108</v>
      </c>
      <c r="B110" s="16"/>
      <c r="C110" s="4" t="e">
        <f>VLOOKUP($B110,Registration!$A:$E,2,0)</f>
        <v>#N/A</v>
      </c>
      <c r="D110" s="4" t="e">
        <f>VLOOKUP($B110,Registration!$A:$E,3,0)</f>
        <v>#N/A</v>
      </c>
      <c r="E110" s="4" t="e">
        <f>VLOOKUP($B110,Registration!$A:$E,4,0)</f>
        <v>#N/A</v>
      </c>
      <c r="F110" s="13" t="e">
        <f>VLOOKUP($B110,Registration!$A:$E,5,0)</f>
        <v>#N/A</v>
      </c>
      <c r="G110" s="14"/>
    </row>
    <row r="111" spans="1:7" ht="15" x14ac:dyDescent="0.2">
      <c r="A111" s="2">
        <v>109</v>
      </c>
      <c r="B111" s="16"/>
      <c r="C111" s="4" t="e">
        <f>VLOOKUP($B111,Registration!$A:$E,2,0)</f>
        <v>#N/A</v>
      </c>
      <c r="D111" s="4" t="e">
        <f>VLOOKUP($B111,Registration!$A:$E,3,0)</f>
        <v>#N/A</v>
      </c>
      <c r="E111" s="4" t="e">
        <f>VLOOKUP($B111,Registration!$A:$E,4,0)</f>
        <v>#N/A</v>
      </c>
      <c r="F111" s="13" t="e">
        <f>VLOOKUP($B111,Registration!$A:$E,5,0)</f>
        <v>#N/A</v>
      </c>
      <c r="G111" s="14"/>
    </row>
    <row r="112" spans="1:7" ht="15" x14ac:dyDescent="0.2">
      <c r="A112" s="3">
        <v>110</v>
      </c>
      <c r="B112" s="16"/>
      <c r="C112" s="4" t="e">
        <f>VLOOKUP($B112,Registration!$A:$E,2,0)</f>
        <v>#N/A</v>
      </c>
      <c r="D112" s="4" t="e">
        <f>VLOOKUP($B112,Registration!$A:$E,3,0)</f>
        <v>#N/A</v>
      </c>
      <c r="E112" s="4" t="e">
        <f>VLOOKUP($B112,Registration!$A:$E,4,0)</f>
        <v>#N/A</v>
      </c>
      <c r="F112" s="13" t="e">
        <f>VLOOKUP($B112,Registration!$A:$E,5,0)</f>
        <v>#N/A</v>
      </c>
      <c r="G112" s="14"/>
    </row>
    <row r="113" spans="1:7" ht="15" x14ac:dyDescent="0.2">
      <c r="A113" s="2">
        <v>111</v>
      </c>
      <c r="B113" s="16"/>
      <c r="C113" s="4" t="e">
        <f>VLOOKUP($B113,Registration!$A:$E,2,0)</f>
        <v>#N/A</v>
      </c>
      <c r="D113" s="4" t="e">
        <f>VLOOKUP($B113,Registration!$A:$E,3,0)</f>
        <v>#N/A</v>
      </c>
      <c r="E113" s="4" t="e">
        <f>VLOOKUP($B113,Registration!$A:$E,4,0)</f>
        <v>#N/A</v>
      </c>
      <c r="F113" s="13" t="e">
        <f>VLOOKUP($B113,Registration!$A:$E,5,0)</f>
        <v>#N/A</v>
      </c>
      <c r="G113" s="14"/>
    </row>
    <row r="114" spans="1:7" ht="15" x14ac:dyDescent="0.2">
      <c r="A114" s="2">
        <v>112</v>
      </c>
      <c r="B114" s="16"/>
      <c r="C114" s="4" t="e">
        <f>VLOOKUP($B114,Registration!$A:$E,2,0)</f>
        <v>#N/A</v>
      </c>
      <c r="D114" s="4" t="e">
        <f>VLOOKUP($B114,Registration!$A:$E,3,0)</f>
        <v>#N/A</v>
      </c>
      <c r="E114" s="4" t="e">
        <f>VLOOKUP($B114,Registration!$A:$E,4,0)</f>
        <v>#N/A</v>
      </c>
      <c r="F114" s="13" t="e">
        <f>VLOOKUP($B114,Registration!$A:$E,5,0)</f>
        <v>#N/A</v>
      </c>
      <c r="G114" s="14"/>
    </row>
    <row r="115" spans="1:7" ht="15" x14ac:dyDescent="0.2">
      <c r="A115" s="3">
        <v>113</v>
      </c>
      <c r="B115" s="16"/>
      <c r="C115" s="4" t="e">
        <f>VLOOKUP($B115,Registration!$A:$E,2,0)</f>
        <v>#N/A</v>
      </c>
      <c r="D115" s="4" t="e">
        <f>VLOOKUP($B115,Registration!$A:$E,3,0)</f>
        <v>#N/A</v>
      </c>
      <c r="E115" s="4" t="e">
        <f>VLOOKUP($B115,Registration!$A:$E,4,0)</f>
        <v>#N/A</v>
      </c>
      <c r="F115" s="13" t="e">
        <f>VLOOKUP($B115,Registration!$A:$E,5,0)</f>
        <v>#N/A</v>
      </c>
      <c r="G115" s="14"/>
    </row>
    <row r="116" spans="1:7" ht="15" x14ac:dyDescent="0.2">
      <c r="A116" s="2">
        <v>114</v>
      </c>
      <c r="B116" s="16"/>
      <c r="C116" s="4" t="e">
        <f>VLOOKUP($B116,Registration!$A:$E,2,0)</f>
        <v>#N/A</v>
      </c>
      <c r="D116" s="4" t="e">
        <f>VLOOKUP($B116,Registration!$A:$E,3,0)</f>
        <v>#N/A</v>
      </c>
      <c r="E116" s="4" t="e">
        <f>VLOOKUP($B116,Registration!$A:$E,4,0)</f>
        <v>#N/A</v>
      </c>
      <c r="F116" s="13" t="e">
        <f>VLOOKUP($B116,Registration!$A:$E,5,0)</f>
        <v>#N/A</v>
      </c>
      <c r="G116" s="14"/>
    </row>
    <row r="117" spans="1:7" ht="15" x14ac:dyDescent="0.2">
      <c r="A117" s="2">
        <v>115</v>
      </c>
      <c r="B117" s="16"/>
      <c r="C117" s="4" t="e">
        <f>VLOOKUP($B117,Registration!$A:$E,2,0)</f>
        <v>#N/A</v>
      </c>
      <c r="D117" s="4" t="e">
        <f>VLOOKUP($B117,Registration!$A:$E,3,0)</f>
        <v>#N/A</v>
      </c>
      <c r="E117" s="4" t="e">
        <f>VLOOKUP($B117,Registration!$A:$E,4,0)</f>
        <v>#N/A</v>
      </c>
      <c r="F117" s="13" t="e">
        <f>VLOOKUP($B117,Registration!$A:$E,5,0)</f>
        <v>#N/A</v>
      </c>
      <c r="G117" s="14"/>
    </row>
    <row r="118" spans="1:7" ht="15" x14ac:dyDescent="0.2">
      <c r="A118" s="3">
        <v>116</v>
      </c>
      <c r="B118" s="16"/>
      <c r="C118" s="4" t="e">
        <f>VLOOKUP($B118,Registration!$A:$E,2,0)</f>
        <v>#N/A</v>
      </c>
      <c r="D118" s="4" t="e">
        <f>VLOOKUP($B118,Registration!$A:$E,3,0)</f>
        <v>#N/A</v>
      </c>
      <c r="E118" s="4" t="e">
        <f>VLOOKUP($B118,Registration!$A:$E,4,0)</f>
        <v>#N/A</v>
      </c>
      <c r="F118" s="13" t="e">
        <f>VLOOKUP($B118,Registration!$A:$E,5,0)</f>
        <v>#N/A</v>
      </c>
      <c r="G118" s="14"/>
    </row>
    <row r="119" spans="1:7" ht="15" x14ac:dyDescent="0.2">
      <c r="A119" s="2">
        <v>117</v>
      </c>
      <c r="B119" s="16"/>
      <c r="C119" s="4" t="e">
        <f>VLOOKUP($B119,Registration!$A:$E,2,0)</f>
        <v>#N/A</v>
      </c>
      <c r="D119" s="4" t="e">
        <f>VLOOKUP($B119,Registration!$A:$E,3,0)</f>
        <v>#N/A</v>
      </c>
      <c r="E119" s="4" t="e">
        <f>VLOOKUP($B119,Registration!$A:$E,4,0)</f>
        <v>#N/A</v>
      </c>
      <c r="F119" s="13" t="e">
        <f>VLOOKUP($B119,Registration!$A:$E,5,0)</f>
        <v>#N/A</v>
      </c>
      <c r="G119" s="14"/>
    </row>
    <row r="120" spans="1:7" ht="15" x14ac:dyDescent="0.2">
      <c r="A120" s="2">
        <v>118</v>
      </c>
      <c r="B120" s="16"/>
      <c r="C120" s="4" t="e">
        <f>VLOOKUP($B120,Registration!$A:$E,2,0)</f>
        <v>#N/A</v>
      </c>
      <c r="D120" s="4" t="e">
        <f>VLOOKUP($B120,Registration!$A:$E,3,0)</f>
        <v>#N/A</v>
      </c>
      <c r="E120" s="4" t="e">
        <f>VLOOKUP($B120,Registration!$A:$E,4,0)</f>
        <v>#N/A</v>
      </c>
      <c r="F120" s="13" t="e">
        <f>VLOOKUP($B120,Registration!$A:$E,5,0)</f>
        <v>#N/A</v>
      </c>
      <c r="G120" s="14"/>
    </row>
    <row r="121" spans="1:7" ht="15" x14ac:dyDescent="0.2">
      <c r="A121" s="3">
        <v>119</v>
      </c>
      <c r="B121" s="16"/>
      <c r="C121" s="4" t="e">
        <f>VLOOKUP($B121,Registration!$A:$E,2,0)</f>
        <v>#N/A</v>
      </c>
      <c r="D121" s="4" t="e">
        <f>VLOOKUP($B121,Registration!$A:$E,3,0)</f>
        <v>#N/A</v>
      </c>
      <c r="E121" s="4" t="e">
        <f>VLOOKUP($B121,Registration!$A:$E,4,0)</f>
        <v>#N/A</v>
      </c>
      <c r="F121" s="13" t="e">
        <f>VLOOKUP($B121,Registration!$A:$E,5,0)</f>
        <v>#N/A</v>
      </c>
      <c r="G121" s="14"/>
    </row>
    <row r="122" spans="1:7" ht="15" x14ac:dyDescent="0.2">
      <c r="A122" s="2">
        <v>120</v>
      </c>
      <c r="B122" s="16"/>
      <c r="C122" s="4" t="e">
        <f>VLOOKUP($B122,Registration!$A:$E,2,0)</f>
        <v>#N/A</v>
      </c>
      <c r="D122" s="4" t="e">
        <f>VLOOKUP($B122,Registration!$A:$E,3,0)</f>
        <v>#N/A</v>
      </c>
      <c r="E122" s="4" t="e">
        <f>VLOOKUP($B122,Registration!$A:$E,4,0)</f>
        <v>#N/A</v>
      </c>
      <c r="F122" s="13" t="e">
        <f>VLOOKUP($B122,Registration!$A:$E,5,0)</f>
        <v>#N/A</v>
      </c>
      <c r="G122" s="14"/>
    </row>
    <row r="123" spans="1:7" ht="15" x14ac:dyDescent="0.2">
      <c r="A123" s="2">
        <v>121</v>
      </c>
      <c r="B123" s="16"/>
      <c r="C123" s="4" t="e">
        <f>VLOOKUP($B123,Registration!$A:$E,2,0)</f>
        <v>#N/A</v>
      </c>
      <c r="D123" s="4" t="e">
        <f>VLOOKUP($B123,Registration!$A:$E,3,0)</f>
        <v>#N/A</v>
      </c>
      <c r="E123" s="4" t="e">
        <f>VLOOKUP($B123,Registration!$A:$E,4,0)</f>
        <v>#N/A</v>
      </c>
      <c r="F123" s="13" t="e">
        <f>VLOOKUP($B123,Registration!$A:$E,5,0)</f>
        <v>#N/A</v>
      </c>
      <c r="G123" s="14"/>
    </row>
    <row r="124" spans="1:7" ht="15" x14ac:dyDescent="0.2">
      <c r="A124" s="3">
        <v>122</v>
      </c>
      <c r="B124" s="16"/>
      <c r="C124" s="4" t="e">
        <f>VLOOKUP($B124,Registration!$A:$E,2,0)</f>
        <v>#N/A</v>
      </c>
      <c r="D124" s="4" t="e">
        <f>VLOOKUP($B124,Registration!$A:$E,3,0)</f>
        <v>#N/A</v>
      </c>
      <c r="E124" s="4" t="e">
        <f>VLOOKUP($B124,Registration!$A:$E,4,0)</f>
        <v>#N/A</v>
      </c>
      <c r="F124" s="13" t="e">
        <f>VLOOKUP($B124,Registration!$A:$E,5,0)</f>
        <v>#N/A</v>
      </c>
      <c r="G124" s="14"/>
    </row>
    <row r="125" spans="1:7" ht="15" x14ac:dyDescent="0.2">
      <c r="A125" s="2">
        <v>123</v>
      </c>
      <c r="B125" s="16"/>
      <c r="C125" s="4" t="e">
        <f>VLOOKUP($B125,Registration!$A:$E,2,0)</f>
        <v>#N/A</v>
      </c>
      <c r="D125" s="4" t="e">
        <f>VLOOKUP($B125,Registration!$A:$E,3,0)</f>
        <v>#N/A</v>
      </c>
      <c r="E125" s="4" t="e">
        <f>VLOOKUP($B125,Registration!$A:$E,4,0)</f>
        <v>#N/A</v>
      </c>
      <c r="F125" s="13" t="e">
        <f>VLOOKUP($B125,Registration!$A:$E,5,0)</f>
        <v>#N/A</v>
      </c>
      <c r="G125" s="14"/>
    </row>
    <row r="126" spans="1:7" ht="15" x14ac:dyDescent="0.2">
      <c r="A126" s="2">
        <v>124</v>
      </c>
      <c r="B126" s="16"/>
      <c r="C126" s="4" t="e">
        <f>VLOOKUP($B126,Registration!$A:$E,2,0)</f>
        <v>#N/A</v>
      </c>
      <c r="D126" s="4" t="e">
        <f>VLOOKUP($B126,Registration!$A:$E,3,0)</f>
        <v>#N/A</v>
      </c>
      <c r="E126" s="4" t="e">
        <f>VLOOKUP($B126,Registration!$A:$E,4,0)</f>
        <v>#N/A</v>
      </c>
      <c r="F126" s="13" t="e">
        <f>VLOOKUP($B126,Registration!$A:$E,5,0)</f>
        <v>#N/A</v>
      </c>
      <c r="G126" s="14"/>
    </row>
    <row r="127" spans="1:7" ht="15" x14ac:dyDescent="0.2">
      <c r="A127" s="3">
        <v>125</v>
      </c>
      <c r="B127" s="16"/>
      <c r="C127" s="4" t="e">
        <f>VLOOKUP($B127,Registration!$A:$E,2,0)</f>
        <v>#N/A</v>
      </c>
      <c r="D127" s="4" t="e">
        <f>VLOOKUP($B127,Registration!$A:$E,3,0)</f>
        <v>#N/A</v>
      </c>
      <c r="E127" s="4" t="e">
        <f>VLOOKUP($B127,Registration!$A:$E,4,0)</f>
        <v>#N/A</v>
      </c>
      <c r="F127" s="13" t="e">
        <f>VLOOKUP($B127,Registration!$A:$E,5,0)</f>
        <v>#N/A</v>
      </c>
      <c r="G127" s="14"/>
    </row>
    <row r="128" spans="1:7" ht="15" x14ac:dyDescent="0.2">
      <c r="A128" s="2">
        <v>126</v>
      </c>
      <c r="B128" s="16"/>
      <c r="C128" s="4" t="e">
        <f>VLOOKUP($B128,Registration!$A:$E,2,0)</f>
        <v>#N/A</v>
      </c>
      <c r="D128" s="4" t="e">
        <f>VLOOKUP($B128,Registration!$A:$E,3,0)</f>
        <v>#N/A</v>
      </c>
      <c r="E128" s="4" t="e">
        <f>VLOOKUP($B128,Registration!$A:$E,4,0)</f>
        <v>#N/A</v>
      </c>
      <c r="F128" s="13" t="e">
        <f>VLOOKUP($B128,Registration!$A:$E,5,0)</f>
        <v>#N/A</v>
      </c>
      <c r="G128" s="14"/>
    </row>
    <row r="129" spans="1:7" ht="15" x14ac:dyDescent="0.2">
      <c r="A129" s="2">
        <v>127</v>
      </c>
      <c r="B129" s="16"/>
      <c r="C129" s="4" t="e">
        <f>VLOOKUP($B129,Registration!$A:$E,2,0)</f>
        <v>#N/A</v>
      </c>
      <c r="D129" s="4" t="e">
        <f>VLOOKUP($B129,Registration!$A:$E,3,0)</f>
        <v>#N/A</v>
      </c>
      <c r="E129" s="4" t="e">
        <f>VLOOKUP($B129,Registration!$A:$E,4,0)</f>
        <v>#N/A</v>
      </c>
      <c r="F129" s="13" t="e">
        <f>VLOOKUP($B129,Registration!$A:$E,5,0)</f>
        <v>#N/A</v>
      </c>
      <c r="G129" s="14"/>
    </row>
    <row r="130" spans="1:7" ht="15" x14ac:dyDescent="0.2">
      <c r="A130" s="3">
        <v>128</v>
      </c>
      <c r="B130" s="16"/>
      <c r="C130" s="4" t="e">
        <f>VLOOKUP($B130,Registration!$A:$E,2,0)</f>
        <v>#N/A</v>
      </c>
      <c r="D130" s="4" t="e">
        <f>VLOOKUP($B130,Registration!$A:$E,3,0)</f>
        <v>#N/A</v>
      </c>
      <c r="E130" s="4" t="e">
        <f>VLOOKUP($B130,Registration!$A:$E,4,0)</f>
        <v>#N/A</v>
      </c>
      <c r="F130" s="13" t="e">
        <f>VLOOKUP($B130,Registration!$A:$E,5,0)</f>
        <v>#N/A</v>
      </c>
      <c r="G130" s="14"/>
    </row>
    <row r="131" spans="1:7" ht="15" x14ac:dyDescent="0.2">
      <c r="A131" s="2">
        <v>129</v>
      </c>
      <c r="B131" s="16"/>
      <c r="C131" s="4" t="e">
        <f>VLOOKUP($B131,Registration!$A:$E,2,0)</f>
        <v>#N/A</v>
      </c>
      <c r="D131" s="4" t="e">
        <f>VLOOKUP($B131,Registration!$A:$E,3,0)</f>
        <v>#N/A</v>
      </c>
      <c r="E131" s="4" t="e">
        <f>VLOOKUP($B131,Registration!$A:$E,4,0)</f>
        <v>#N/A</v>
      </c>
      <c r="F131" s="13" t="e">
        <f>VLOOKUP($B131,Registration!$A:$E,5,0)</f>
        <v>#N/A</v>
      </c>
      <c r="G131" s="14"/>
    </row>
    <row r="132" spans="1:7" ht="15" x14ac:dyDescent="0.2">
      <c r="A132" s="2">
        <v>130</v>
      </c>
      <c r="B132" s="16"/>
      <c r="C132" s="4" t="e">
        <f>VLOOKUP($B132,Registration!$A:$E,2,0)</f>
        <v>#N/A</v>
      </c>
      <c r="D132" s="4" t="e">
        <f>VLOOKUP($B132,Registration!$A:$E,3,0)</f>
        <v>#N/A</v>
      </c>
      <c r="E132" s="4" t="e">
        <f>VLOOKUP($B132,Registration!$A:$E,4,0)</f>
        <v>#N/A</v>
      </c>
      <c r="F132" s="13" t="e">
        <f>VLOOKUP($B132,Registration!$A:$E,5,0)</f>
        <v>#N/A</v>
      </c>
      <c r="G132" s="14"/>
    </row>
    <row r="133" spans="1:7" ht="15" x14ac:dyDescent="0.2">
      <c r="A133" s="3">
        <v>131</v>
      </c>
      <c r="B133" s="16"/>
      <c r="C133" s="4" t="e">
        <f>VLOOKUP($B133,Registration!$A:$E,2,0)</f>
        <v>#N/A</v>
      </c>
      <c r="D133" s="4" t="e">
        <f>VLOOKUP($B133,Registration!$A:$E,3,0)</f>
        <v>#N/A</v>
      </c>
      <c r="E133" s="4" t="e">
        <f>VLOOKUP($B133,Registration!$A:$E,4,0)</f>
        <v>#N/A</v>
      </c>
      <c r="F133" s="13" t="e">
        <f>VLOOKUP($B133,Registration!$A:$E,5,0)</f>
        <v>#N/A</v>
      </c>
      <c r="G133" s="14"/>
    </row>
    <row r="134" spans="1:7" ht="15" x14ac:dyDescent="0.2">
      <c r="A134" s="2">
        <v>132</v>
      </c>
      <c r="B134" s="16"/>
      <c r="C134" s="4" t="e">
        <f>VLOOKUP($B134,Registration!$A:$E,2,0)</f>
        <v>#N/A</v>
      </c>
      <c r="D134" s="4" t="e">
        <f>VLOOKUP($B134,Registration!$A:$E,3,0)</f>
        <v>#N/A</v>
      </c>
      <c r="E134" s="4" t="e">
        <f>VLOOKUP($B134,Registration!$A:$E,4,0)</f>
        <v>#N/A</v>
      </c>
      <c r="F134" s="13" t="e">
        <f>VLOOKUP($B134,Registration!$A:$E,5,0)</f>
        <v>#N/A</v>
      </c>
      <c r="G134" s="14"/>
    </row>
    <row r="135" spans="1:7" ht="15" x14ac:dyDescent="0.2">
      <c r="A135" s="2">
        <v>133</v>
      </c>
      <c r="B135" s="16"/>
      <c r="C135" s="4" t="e">
        <f>VLOOKUP($B135,Registration!$A:$E,2,0)</f>
        <v>#N/A</v>
      </c>
      <c r="D135" s="4" t="e">
        <f>VLOOKUP($B135,Registration!$A:$E,3,0)</f>
        <v>#N/A</v>
      </c>
      <c r="E135" s="4" t="e">
        <f>VLOOKUP($B135,Registration!$A:$E,4,0)</f>
        <v>#N/A</v>
      </c>
      <c r="F135" s="13" t="e">
        <f>VLOOKUP($B135,Registration!$A:$E,5,0)</f>
        <v>#N/A</v>
      </c>
      <c r="G135" s="14"/>
    </row>
    <row r="136" spans="1:7" ht="15" x14ac:dyDescent="0.2">
      <c r="A136" s="3">
        <v>134</v>
      </c>
      <c r="B136" s="16"/>
      <c r="C136" s="4" t="e">
        <f>VLOOKUP($B136,Registration!$A:$E,2,0)</f>
        <v>#N/A</v>
      </c>
      <c r="D136" s="4" t="e">
        <f>VLOOKUP($B136,Registration!$A:$E,3,0)</f>
        <v>#N/A</v>
      </c>
      <c r="E136" s="4" t="e">
        <f>VLOOKUP($B136,Registration!$A:$E,4,0)</f>
        <v>#N/A</v>
      </c>
      <c r="F136" s="13" t="e">
        <f>VLOOKUP($B136,Registration!$A:$E,5,0)</f>
        <v>#N/A</v>
      </c>
      <c r="G136" s="14"/>
    </row>
    <row r="137" spans="1:7" ht="15.75" thickBot="1" x14ac:dyDescent="0.25">
      <c r="A137" s="2">
        <v>135</v>
      </c>
      <c r="B137" s="29"/>
      <c r="C137" s="4" t="e">
        <f>VLOOKUP($B137,Registration!$A:$E,2,0)</f>
        <v>#N/A</v>
      </c>
      <c r="D137" s="4" t="e">
        <f>VLOOKUP($B137,Registration!$A:$E,3,0)</f>
        <v>#N/A</v>
      </c>
      <c r="E137" s="4" t="e">
        <f>VLOOKUP($B137,Registration!$A:$E,4,0)</f>
        <v>#N/A</v>
      </c>
      <c r="F137" s="13" t="e">
        <f>VLOOKUP($B137,Registration!$A:$E,5,0)</f>
        <v>#N/A</v>
      </c>
      <c r="G137" s="15"/>
    </row>
    <row r="138" spans="1:7" ht="15" x14ac:dyDescent="0.2">
      <c r="A138" s="2">
        <v>136</v>
      </c>
      <c r="B138" s="16"/>
      <c r="C138" s="4" t="e">
        <f>VLOOKUP($B138,Registration!$A:$E,2,0)</f>
        <v>#N/A</v>
      </c>
      <c r="D138" s="4" t="e">
        <f>VLOOKUP($B138,Registration!$A:$E,3,0)</f>
        <v>#N/A</v>
      </c>
      <c r="E138" s="4" t="e">
        <f>VLOOKUP($B138,Registration!$A:$E,4,0)</f>
        <v>#N/A</v>
      </c>
      <c r="F138" s="13" t="e">
        <f>VLOOKUP($B138,Registration!$A:$E,5,0)</f>
        <v>#N/A</v>
      </c>
      <c r="G138" s="14"/>
    </row>
    <row r="139" spans="1:7" ht="15" x14ac:dyDescent="0.2">
      <c r="A139" s="3">
        <v>137</v>
      </c>
      <c r="B139" s="16"/>
      <c r="C139" s="4" t="e">
        <f>VLOOKUP($B139,Registration!$A:$E,2,0)</f>
        <v>#N/A</v>
      </c>
      <c r="D139" s="4" t="e">
        <f>VLOOKUP($B139,Registration!$A:$E,3,0)</f>
        <v>#N/A</v>
      </c>
      <c r="E139" s="4" t="e">
        <f>VLOOKUP($B139,Registration!$A:$E,4,0)</f>
        <v>#N/A</v>
      </c>
      <c r="F139" s="13" t="e">
        <f>VLOOKUP($B139,Registration!$A:$E,5,0)</f>
        <v>#N/A</v>
      </c>
      <c r="G139" s="14"/>
    </row>
    <row r="140" spans="1:7" ht="15" x14ac:dyDescent="0.2">
      <c r="A140" s="2">
        <v>138</v>
      </c>
      <c r="B140" s="16"/>
      <c r="C140" s="4" t="e">
        <f>VLOOKUP($B140,Registration!$A:$E,2,0)</f>
        <v>#N/A</v>
      </c>
      <c r="D140" s="4" t="e">
        <f>VLOOKUP($B140,Registration!$A:$E,3,0)</f>
        <v>#N/A</v>
      </c>
      <c r="E140" s="4" t="e">
        <f>VLOOKUP($B140,Registration!$A:$E,4,0)</f>
        <v>#N/A</v>
      </c>
      <c r="F140" s="13" t="e">
        <f>VLOOKUP($B140,Registration!$A:$E,5,0)</f>
        <v>#N/A</v>
      </c>
      <c r="G140" s="14"/>
    </row>
    <row r="141" spans="1:7" ht="15" x14ac:dyDescent="0.2">
      <c r="A141" s="2">
        <v>139</v>
      </c>
      <c r="B141" s="16"/>
      <c r="C141" s="4" t="e">
        <f>VLOOKUP($B141,Registration!$A:$E,2,0)</f>
        <v>#N/A</v>
      </c>
      <c r="D141" s="4" t="e">
        <f>VLOOKUP($B141,Registration!$A:$E,3,0)</f>
        <v>#N/A</v>
      </c>
      <c r="E141" s="4" t="e">
        <f>VLOOKUP($B141,Registration!$A:$E,4,0)</f>
        <v>#N/A</v>
      </c>
      <c r="F141" s="13" t="e">
        <f>VLOOKUP($B141,Registration!$A:$E,5,0)</f>
        <v>#N/A</v>
      </c>
      <c r="G141" s="14"/>
    </row>
    <row r="142" spans="1:7" ht="15" x14ac:dyDescent="0.2">
      <c r="A142" s="3">
        <v>140</v>
      </c>
      <c r="B142" s="16"/>
      <c r="C142" s="4" t="e">
        <f>VLOOKUP($B142,Registration!$A:$E,2,0)</f>
        <v>#N/A</v>
      </c>
      <c r="D142" s="4" t="e">
        <f>VLOOKUP($B142,Registration!$A:$E,3,0)</f>
        <v>#N/A</v>
      </c>
      <c r="E142" s="4" t="e">
        <f>VLOOKUP($B142,Registration!$A:$E,4,0)</f>
        <v>#N/A</v>
      </c>
      <c r="F142" s="13" t="e">
        <f>VLOOKUP($B142,Registration!$A:$E,5,0)</f>
        <v>#N/A</v>
      </c>
      <c r="G142" s="14"/>
    </row>
    <row r="143" spans="1:7" ht="15" x14ac:dyDescent="0.2">
      <c r="A143" s="2">
        <v>141</v>
      </c>
      <c r="B143" s="16"/>
      <c r="C143" s="4" t="e">
        <f>VLOOKUP($B143,Registration!$A:$E,2,0)</f>
        <v>#N/A</v>
      </c>
      <c r="D143" s="4" t="e">
        <f>VLOOKUP($B143,Registration!$A:$E,3,0)</f>
        <v>#N/A</v>
      </c>
      <c r="E143" s="4" t="e">
        <f>VLOOKUP($B143,Registration!$A:$E,4,0)</f>
        <v>#N/A</v>
      </c>
      <c r="F143" s="13" t="e">
        <f>VLOOKUP($B143,Registration!$A:$E,5,0)</f>
        <v>#N/A</v>
      </c>
      <c r="G143" s="14"/>
    </row>
    <row r="144" spans="1:7" ht="15" x14ac:dyDescent="0.2">
      <c r="A144" s="2">
        <v>142</v>
      </c>
      <c r="B144" s="16"/>
      <c r="C144" s="4" t="e">
        <f>VLOOKUP($B144,Registration!$A:$E,2,0)</f>
        <v>#N/A</v>
      </c>
      <c r="D144" s="4" t="e">
        <f>VLOOKUP($B144,Registration!$A:$E,3,0)</f>
        <v>#N/A</v>
      </c>
      <c r="E144" s="4" t="e">
        <f>VLOOKUP($B144,Registration!$A:$E,4,0)</f>
        <v>#N/A</v>
      </c>
      <c r="F144" s="13" t="e">
        <f>VLOOKUP($B144,Registration!$A:$E,5,0)</f>
        <v>#N/A</v>
      </c>
      <c r="G144" s="14"/>
    </row>
    <row r="145" spans="1:7" ht="15" x14ac:dyDescent="0.2">
      <c r="A145" s="3">
        <v>143</v>
      </c>
      <c r="B145" s="16"/>
      <c r="C145" s="4" t="e">
        <f>VLOOKUP($B145,Registration!$A:$E,2,0)</f>
        <v>#N/A</v>
      </c>
      <c r="D145" s="4" t="e">
        <f>VLOOKUP($B145,Registration!$A:$E,3,0)</f>
        <v>#N/A</v>
      </c>
      <c r="E145" s="4" t="e">
        <f>VLOOKUP($B145,Registration!$A:$E,4,0)</f>
        <v>#N/A</v>
      </c>
      <c r="F145" s="13" t="e">
        <f>VLOOKUP($B145,Registration!$A:$E,5,0)</f>
        <v>#N/A</v>
      </c>
      <c r="G145" s="14"/>
    </row>
    <row r="146" spans="1:7" ht="15" x14ac:dyDescent="0.2">
      <c r="A146" s="2">
        <v>144</v>
      </c>
      <c r="B146" s="16"/>
      <c r="C146" s="4" t="e">
        <f>VLOOKUP($B146,Registration!$A:$E,2,0)</f>
        <v>#N/A</v>
      </c>
      <c r="D146" s="4" t="e">
        <f>VLOOKUP($B146,Registration!$A:$E,3,0)</f>
        <v>#N/A</v>
      </c>
      <c r="E146" s="4" t="e">
        <f>VLOOKUP($B146,Registration!$A:$E,4,0)</f>
        <v>#N/A</v>
      </c>
      <c r="F146" s="13" t="e">
        <f>VLOOKUP($B146,Registration!$A:$E,5,0)</f>
        <v>#N/A</v>
      </c>
      <c r="G146" s="14"/>
    </row>
    <row r="147" spans="1:7" ht="15" x14ac:dyDescent="0.2">
      <c r="A147" s="2">
        <v>145</v>
      </c>
      <c r="B147" s="16"/>
      <c r="C147" s="4" t="e">
        <f>VLOOKUP($B147,Registration!$A:$E,2,0)</f>
        <v>#N/A</v>
      </c>
      <c r="D147" s="4" t="e">
        <f>VLOOKUP($B147,Registration!$A:$E,3,0)</f>
        <v>#N/A</v>
      </c>
      <c r="E147" s="4" t="e">
        <f>VLOOKUP($B147,Registration!$A:$E,4,0)</f>
        <v>#N/A</v>
      </c>
      <c r="F147" s="13" t="e">
        <f>VLOOKUP($B147,Registration!$A:$E,5,0)</f>
        <v>#N/A</v>
      </c>
      <c r="G147" s="14"/>
    </row>
    <row r="148" spans="1:7" ht="15" x14ac:dyDescent="0.2">
      <c r="A148" s="3">
        <v>146</v>
      </c>
      <c r="B148" s="16"/>
      <c r="C148" s="4" t="e">
        <f>VLOOKUP($B148,Registration!$A:$E,2,0)</f>
        <v>#N/A</v>
      </c>
      <c r="D148" s="4" t="e">
        <f>VLOOKUP($B148,Registration!$A:$E,3,0)</f>
        <v>#N/A</v>
      </c>
      <c r="E148" s="4" t="e">
        <f>VLOOKUP($B148,Registration!$A:$E,4,0)</f>
        <v>#N/A</v>
      </c>
      <c r="F148" s="13" t="e">
        <f>VLOOKUP($B148,Registration!$A:$E,5,0)</f>
        <v>#N/A</v>
      </c>
      <c r="G148" s="14"/>
    </row>
    <row r="149" spans="1:7" ht="15" x14ac:dyDescent="0.2">
      <c r="A149" s="2">
        <v>147</v>
      </c>
      <c r="B149" s="16"/>
      <c r="C149" s="4" t="e">
        <f>VLOOKUP($B149,Registration!$A:$E,2,0)</f>
        <v>#N/A</v>
      </c>
      <c r="D149" s="4" t="e">
        <f>VLOOKUP($B149,Registration!$A:$E,3,0)</f>
        <v>#N/A</v>
      </c>
      <c r="E149" s="4" t="e">
        <f>VLOOKUP($B149,Registration!$A:$E,4,0)</f>
        <v>#N/A</v>
      </c>
      <c r="F149" s="13" t="e">
        <f>VLOOKUP($B149,Registration!$A:$E,5,0)</f>
        <v>#N/A</v>
      </c>
      <c r="G149" s="14"/>
    </row>
    <row r="150" spans="1:7" ht="15" x14ac:dyDescent="0.2">
      <c r="A150" s="2">
        <v>148</v>
      </c>
      <c r="B150" s="16"/>
      <c r="C150" s="4" t="e">
        <f>VLOOKUP($B150,Registration!$A:$E,2,0)</f>
        <v>#N/A</v>
      </c>
      <c r="D150" s="4" t="e">
        <f>VLOOKUP($B150,Registration!$A:$E,3,0)</f>
        <v>#N/A</v>
      </c>
      <c r="E150" s="4" t="e">
        <f>VLOOKUP($B150,Registration!$A:$E,4,0)</f>
        <v>#N/A</v>
      </c>
      <c r="F150" s="13" t="e">
        <f>VLOOKUP($B150,Registration!$A:$E,5,0)</f>
        <v>#N/A</v>
      </c>
      <c r="G150" s="14"/>
    </row>
    <row r="151" spans="1:7" ht="15" x14ac:dyDescent="0.2">
      <c r="A151" s="3">
        <v>149</v>
      </c>
      <c r="B151" s="16"/>
      <c r="C151" s="4" t="e">
        <f>VLOOKUP($B151,Registration!$A:$E,2,0)</f>
        <v>#N/A</v>
      </c>
      <c r="D151" s="4" t="e">
        <f>VLOOKUP($B151,Registration!$A:$E,3,0)</f>
        <v>#N/A</v>
      </c>
      <c r="E151" s="4" t="e">
        <f>VLOOKUP($B151,Registration!$A:$E,4,0)</f>
        <v>#N/A</v>
      </c>
      <c r="F151" s="13" t="e">
        <f>VLOOKUP($B151,Registration!$A:$E,5,0)</f>
        <v>#N/A</v>
      </c>
      <c r="G151" s="14"/>
    </row>
    <row r="152" spans="1:7" ht="15" x14ac:dyDescent="0.2">
      <c r="A152" s="3">
        <v>150</v>
      </c>
      <c r="B152" s="16"/>
      <c r="C152" s="4" t="e">
        <f>VLOOKUP($B152,Registration!$A:$E,2,0)</f>
        <v>#N/A</v>
      </c>
      <c r="D152" s="4" t="e">
        <f>VLOOKUP($B152,Registration!$A:$E,3,0)</f>
        <v>#N/A</v>
      </c>
      <c r="E152" s="4" t="e">
        <f>VLOOKUP($B152,Registration!$A:$E,4,0)</f>
        <v>#N/A</v>
      </c>
      <c r="F152" s="13" t="e">
        <f>VLOOKUP($B152,Registration!$A:$E,5,0)</f>
        <v>#N/A</v>
      </c>
      <c r="G152" s="15"/>
    </row>
    <row r="153" spans="1:7" ht="15" x14ac:dyDescent="0.2">
      <c r="A153" s="2">
        <v>151</v>
      </c>
      <c r="B153" s="16"/>
      <c r="C153" s="4" t="e">
        <f>VLOOKUP($B153,Registration!$A:$E,2,0)</f>
        <v>#N/A</v>
      </c>
      <c r="D153" s="4" t="e">
        <f>VLOOKUP($B153,Registration!$A:$E,3,0)</f>
        <v>#N/A</v>
      </c>
      <c r="E153" s="4" t="e">
        <f>VLOOKUP($B153,Registration!$A:$E,4,0)</f>
        <v>#N/A</v>
      </c>
      <c r="F153" s="13" t="e">
        <f>VLOOKUP($B153,Registration!$A:$E,5,0)</f>
        <v>#N/A</v>
      </c>
      <c r="G153" s="14"/>
    </row>
    <row r="154" spans="1:7" ht="15" x14ac:dyDescent="0.2">
      <c r="A154" s="3">
        <v>152</v>
      </c>
      <c r="B154" s="16"/>
      <c r="C154" s="4" t="e">
        <f>VLOOKUP($B154,Registration!$A:$E,2,0)</f>
        <v>#N/A</v>
      </c>
      <c r="D154" s="4" t="e">
        <f>VLOOKUP($B154,Registration!$A:$E,3,0)</f>
        <v>#N/A</v>
      </c>
      <c r="E154" s="4" t="e">
        <f>VLOOKUP($B154,Registration!$A:$E,4,0)</f>
        <v>#N/A</v>
      </c>
      <c r="F154" s="13" t="e">
        <f>VLOOKUP($B154,Registration!$A:$E,5,0)</f>
        <v>#N/A</v>
      </c>
      <c r="G154" s="14"/>
    </row>
    <row r="155" spans="1:7" ht="15" x14ac:dyDescent="0.2">
      <c r="A155" s="3">
        <v>153</v>
      </c>
      <c r="B155" s="16"/>
      <c r="C155" s="4" t="e">
        <f>VLOOKUP($B155,Registration!$A:$E,2,0)</f>
        <v>#N/A</v>
      </c>
      <c r="D155" s="4" t="e">
        <f>VLOOKUP($B155,Registration!$A:$E,3,0)</f>
        <v>#N/A</v>
      </c>
      <c r="E155" s="4" t="e">
        <f>VLOOKUP($B155,Registration!$A:$E,4,0)</f>
        <v>#N/A</v>
      </c>
      <c r="F155" s="13" t="e">
        <f>VLOOKUP($B155,Registration!$A:$E,5,0)</f>
        <v>#N/A</v>
      </c>
      <c r="G155" s="14"/>
    </row>
    <row r="156" spans="1:7" ht="15" x14ac:dyDescent="0.2">
      <c r="A156" s="2">
        <v>154</v>
      </c>
      <c r="B156" s="16"/>
      <c r="C156" s="4" t="e">
        <f>VLOOKUP($B156,Registration!$A:$E,2,0)</f>
        <v>#N/A</v>
      </c>
      <c r="D156" s="4" t="e">
        <f>VLOOKUP($B156,Registration!$A:$E,3,0)</f>
        <v>#N/A</v>
      </c>
      <c r="E156" s="4" t="e">
        <f>VLOOKUP($B156,Registration!$A:$E,4,0)</f>
        <v>#N/A</v>
      </c>
      <c r="F156" s="13" t="e">
        <f>VLOOKUP($B156,Registration!$A:$E,5,0)</f>
        <v>#N/A</v>
      </c>
      <c r="G156" s="14"/>
    </row>
    <row r="157" spans="1:7" ht="15" x14ac:dyDescent="0.2">
      <c r="A157" s="3">
        <v>155</v>
      </c>
      <c r="B157" s="16"/>
      <c r="C157" s="4" t="e">
        <f>VLOOKUP($B157,Registration!$A:$E,2,0)</f>
        <v>#N/A</v>
      </c>
      <c r="D157" s="4" t="e">
        <f>VLOOKUP($B157,Registration!$A:$E,3,0)</f>
        <v>#N/A</v>
      </c>
      <c r="E157" s="4" t="e">
        <f>VLOOKUP($B157,Registration!$A:$E,4,0)</f>
        <v>#N/A</v>
      </c>
      <c r="F157" s="13" t="e">
        <f>VLOOKUP($B157,Registration!$A:$E,5,0)</f>
        <v>#N/A</v>
      </c>
      <c r="G157" s="14"/>
    </row>
    <row r="158" spans="1:7" ht="15" x14ac:dyDescent="0.2">
      <c r="A158" s="3">
        <v>156</v>
      </c>
      <c r="B158" s="16"/>
      <c r="C158" s="4" t="e">
        <f>VLOOKUP($B158,Registration!$A:$E,2,0)</f>
        <v>#N/A</v>
      </c>
      <c r="D158" s="4" t="e">
        <f>VLOOKUP($B158,Registration!$A:$E,3,0)</f>
        <v>#N/A</v>
      </c>
      <c r="E158" s="4" t="e">
        <f>VLOOKUP($B158,Registration!$A:$E,4,0)</f>
        <v>#N/A</v>
      </c>
      <c r="F158" s="13" t="e">
        <f>VLOOKUP($B158,Registration!$A:$E,5,0)</f>
        <v>#N/A</v>
      </c>
      <c r="G158" s="14"/>
    </row>
    <row r="159" spans="1:7" ht="15" x14ac:dyDescent="0.2">
      <c r="A159" s="2">
        <v>157</v>
      </c>
      <c r="B159" s="16"/>
      <c r="C159" s="4" t="e">
        <f>VLOOKUP($B159,Registration!$A:$E,2,0)</f>
        <v>#N/A</v>
      </c>
      <c r="D159" s="4" t="e">
        <f>VLOOKUP($B159,Registration!$A:$E,3,0)</f>
        <v>#N/A</v>
      </c>
      <c r="E159" s="4" t="e">
        <f>VLOOKUP($B159,Registration!$A:$E,4,0)</f>
        <v>#N/A</v>
      </c>
      <c r="F159" s="13" t="e">
        <f>VLOOKUP($B159,Registration!$A:$E,5,0)</f>
        <v>#N/A</v>
      </c>
      <c r="G159" s="14"/>
    </row>
    <row r="160" spans="1:7" ht="15" x14ac:dyDescent="0.2">
      <c r="A160" s="2">
        <v>158</v>
      </c>
      <c r="B160" s="16"/>
      <c r="C160" s="4" t="e">
        <f>VLOOKUP($B160,Registration!$A:$E,2,0)</f>
        <v>#N/A</v>
      </c>
      <c r="D160" s="4" t="e">
        <f>VLOOKUP($B160,Registration!$A:$E,3,0)</f>
        <v>#N/A</v>
      </c>
      <c r="E160" s="4" t="e">
        <f>VLOOKUP($B160,Registration!$A:$E,4,0)</f>
        <v>#N/A</v>
      </c>
      <c r="F160" s="13" t="e">
        <f>VLOOKUP($B160,Registration!$A:$E,5,0)</f>
        <v>#N/A</v>
      </c>
      <c r="G160" s="14"/>
    </row>
    <row r="161" spans="1:7" ht="15" x14ac:dyDescent="0.2">
      <c r="A161" s="3">
        <v>159</v>
      </c>
      <c r="B161" s="16"/>
      <c r="C161" s="4" t="e">
        <f>VLOOKUP($B161,Registration!$A:$E,2,0)</f>
        <v>#N/A</v>
      </c>
      <c r="D161" s="4" t="e">
        <f>VLOOKUP($B161,Registration!$A:$E,3,0)</f>
        <v>#N/A</v>
      </c>
      <c r="E161" s="4" t="e">
        <f>VLOOKUP($B161,Registration!$A:$E,4,0)</f>
        <v>#N/A</v>
      </c>
      <c r="F161" s="13" t="e">
        <f>VLOOKUP($B161,Registration!$A:$E,5,0)</f>
        <v>#N/A</v>
      </c>
      <c r="G161" s="14"/>
    </row>
    <row r="162" spans="1:7" ht="15" x14ac:dyDescent="0.2">
      <c r="A162" s="3">
        <v>160</v>
      </c>
      <c r="B162" s="16"/>
      <c r="C162" s="4" t="e">
        <f>VLOOKUP($B162,Registration!$A:$E,2,0)</f>
        <v>#N/A</v>
      </c>
      <c r="D162" s="4" t="e">
        <f>VLOOKUP($B162,Registration!$A:$E,3,0)</f>
        <v>#N/A</v>
      </c>
      <c r="E162" s="4" t="e">
        <f>VLOOKUP($B162,Registration!$A:$E,4,0)</f>
        <v>#N/A</v>
      </c>
      <c r="F162" s="13" t="e">
        <f>VLOOKUP($B162,Registration!$A:$E,5,0)</f>
        <v>#N/A</v>
      </c>
      <c r="G162" s="14"/>
    </row>
    <row r="163" spans="1:7" ht="15" x14ac:dyDescent="0.2">
      <c r="A163" s="2">
        <v>161</v>
      </c>
      <c r="B163" s="16"/>
      <c r="C163" s="4" t="e">
        <f>VLOOKUP($B163,Registration!$A:$E,2,0)</f>
        <v>#N/A</v>
      </c>
      <c r="D163" s="4" t="e">
        <f>VLOOKUP($B163,Registration!$A:$E,3,0)</f>
        <v>#N/A</v>
      </c>
      <c r="E163" s="4" t="e">
        <f>VLOOKUP($B163,Registration!$A:$E,4,0)</f>
        <v>#N/A</v>
      </c>
      <c r="F163" s="13" t="e">
        <f>VLOOKUP($B163,Registration!$A:$E,5,0)</f>
        <v>#N/A</v>
      </c>
      <c r="G163" s="14"/>
    </row>
    <row r="164" spans="1:7" ht="15" x14ac:dyDescent="0.2">
      <c r="A164" s="2">
        <v>162</v>
      </c>
      <c r="B164" s="16"/>
      <c r="C164" s="4" t="e">
        <f>VLOOKUP($B164,Registration!$A:$E,2,0)</f>
        <v>#N/A</v>
      </c>
      <c r="D164" s="4" t="e">
        <f>VLOOKUP($B164,Registration!$A:$E,3,0)</f>
        <v>#N/A</v>
      </c>
      <c r="E164" s="4" t="e">
        <f>VLOOKUP($B164,Registration!$A:$E,4,0)</f>
        <v>#N/A</v>
      </c>
      <c r="F164" s="13" t="e">
        <f>VLOOKUP($B164,Registration!$A:$E,5,0)</f>
        <v>#N/A</v>
      </c>
      <c r="G164" s="14"/>
    </row>
    <row r="165" spans="1:7" ht="15" x14ac:dyDescent="0.2">
      <c r="A165" s="3">
        <v>163</v>
      </c>
      <c r="B165" s="16"/>
      <c r="C165" s="4" t="e">
        <f>VLOOKUP($B165,Registration!$A:$E,2,0)</f>
        <v>#N/A</v>
      </c>
      <c r="D165" s="4" t="e">
        <f>VLOOKUP($B165,Registration!$A:$E,3,0)</f>
        <v>#N/A</v>
      </c>
      <c r="E165" s="4" t="e">
        <f>VLOOKUP($B165,Registration!$A:$E,4,0)</f>
        <v>#N/A</v>
      </c>
      <c r="F165" s="13" t="e">
        <f>VLOOKUP($B165,Registration!$A:$E,5,0)</f>
        <v>#N/A</v>
      </c>
      <c r="G165" s="14"/>
    </row>
    <row r="166" spans="1:7" ht="15" x14ac:dyDescent="0.2">
      <c r="A166" s="3">
        <v>164</v>
      </c>
      <c r="B166" s="16"/>
      <c r="C166" s="4" t="e">
        <f>VLOOKUP($B166,Registration!$A:$E,2,0)</f>
        <v>#N/A</v>
      </c>
      <c r="D166" s="4" t="e">
        <f>VLOOKUP($B166,Registration!$A:$E,3,0)</f>
        <v>#N/A</v>
      </c>
      <c r="E166" s="4" t="e">
        <f>VLOOKUP($B166,Registration!$A:$E,4,0)</f>
        <v>#N/A</v>
      </c>
      <c r="F166" s="13" t="e">
        <f>VLOOKUP($B166,Registration!$A:$E,5,0)</f>
        <v>#N/A</v>
      </c>
      <c r="G166" s="14"/>
    </row>
    <row r="167" spans="1:7" ht="15" x14ac:dyDescent="0.2">
      <c r="A167" s="2">
        <v>165</v>
      </c>
      <c r="B167" s="16"/>
      <c r="C167" s="4" t="e">
        <f>VLOOKUP($B167,Registration!$A:$E,2,0)</f>
        <v>#N/A</v>
      </c>
      <c r="D167" s="4" t="e">
        <f>VLOOKUP($B167,Registration!$A:$E,3,0)</f>
        <v>#N/A</v>
      </c>
      <c r="E167" s="4" t="e">
        <f>VLOOKUP($B167,Registration!$A:$E,4,0)</f>
        <v>#N/A</v>
      </c>
      <c r="F167" s="13" t="e">
        <f>VLOOKUP($B167,Registration!$A:$E,5,0)</f>
        <v>#N/A</v>
      </c>
      <c r="G167" s="14"/>
    </row>
    <row r="168" spans="1:7" ht="15" x14ac:dyDescent="0.2">
      <c r="A168" s="2">
        <v>166</v>
      </c>
      <c r="B168" s="16"/>
      <c r="C168" s="4" t="e">
        <f>VLOOKUP($B168,Registration!$A:$E,2,0)</f>
        <v>#N/A</v>
      </c>
      <c r="D168" s="4" t="e">
        <f>VLOOKUP($B168,Registration!$A:$E,3,0)</f>
        <v>#N/A</v>
      </c>
      <c r="E168" s="4" t="e">
        <f>VLOOKUP($B168,Registration!$A:$E,4,0)</f>
        <v>#N/A</v>
      </c>
      <c r="F168" s="13" t="e">
        <f>VLOOKUP($B168,Registration!$A:$E,5,0)</f>
        <v>#N/A</v>
      </c>
      <c r="G168" s="14"/>
    </row>
    <row r="169" spans="1:7" ht="15" x14ac:dyDescent="0.2">
      <c r="A169" s="3">
        <v>167</v>
      </c>
      <c r="B169" s="16"/>
      <c r="C169" s="4" t="e">
        <f>VLOOKUP($B169,Registration!$A:$E,2,0)</f>
        <v>#N/A</v>
      </c>
      <c r="D169" s="4" t="e">
        <f>VLOOKUP($B169,Registration!$A:$E,3,0)</f>
        <v>#N/A</v>
      </c>
      <c r="E169" s="4" t="e">
        <f>VLOOKUP($B169,Registration!$A:$E,4,0)</f>
        <v>#N/A</v>
      </c>
      <c r="F169" s="13" t="e">
        <f>VLOOKUP($B169,Registration!$A:$E,5,0)</f>
        <v>#N/A</v>
      </c>
      <c r="G169" s="14"/>
    </row>
    <row r="170" spans="1:7" ht="15" x14ac:dyDescent="0.2">
      <c r="A170" s="3">
        <v>168</v>
      </c>
      <c r="B170" s="16"/>
      <c r="C170" s="4" t="e">
        <f>VLOOKUP($B170,Registration!$A:$E,2,0)</f>
        <v>#N/A</v>
      </c>
      <c r="D170" s="4" t="e">
        <f>VLOOKUP($B170,Registration!$A:$E,3,0)</f>
        <v>#N/A</v>
      </c>
      <c r="E170" s="4" t="e">
        <f>VLOOKUP($B170,Registration!$A:$E,4,0)</f>
        <v>#N/A</v>
      </c>
      <c r="F170" s="13" t="e">
        <f>VLOOKUP($B170,Registration!$A:$E,5,0)</f>
        <v>#N/A</v>
      </c>
      <c r="G170" s="14"/>
    </row>
    <row r="171" spans="1:7" ht="15" x14ac:dyDescent="0.2">
      <c r="A171" s="2">
        <v>169</v>
      </c>
      <c r="B171" s="16"/>
      <c r="C171" s="4" t="e">
        <f>VLOOKUP($B171,Registration!$A:$E,2,0)</f>
        <v>#N/A</v>
      </c>
      <c r="D171" s="4" t="e">
        <f>VLOOKUP($B171,Registration!$A:$E,3,0)</f>
        <v>#N/A</v>
      </c>
      <c r="E171" s="4" t="e">
        <f>VLOOKUP($B171,Registration!$A:$E,4,0)</f>
        <v>#N/A</v>
      </c>
      <c r="F171" s="13" t="e">
        <f>VLOOKUP($B171,Registration!$A:$E,5,0)</f>
        <v>#N/A</v>
      </c>
      <c r="G171" s="14"/>
    </row>
    <row r="172" spans="1:7" ht="15" x14ac:dyDescent="0.2">
      <c r="A172" s="2">
        <v>170</v>
      </c>
      <c r="B172" s="16"/>
      <c r="C172" s="4" t="e">
        <f>VLOOKUP($B172,Registration!$A:$E,2,0)</f>
        <v>#N/A</v>
      </c>
      <c r="D172" s="4" t="e">
        <f>VLOOKUP($B172,Registration!$A:$E,3,0)</f>
        <v>#N/A</v>
      </c>
      <c r="E172" s="4" t="e">
        <f>VLOOKUP($B172,Registration!$A:$E,4,0)</f>
        <v>#N/A</v>
      </c>
      <c r="F172" s="13" t="e">
        <f>VLOOKUP($B172,Registration!$A:$E,5,0)</f>
        <v>#N/A</v>
      </c>
      <c r="G172" s="14"/>
    </row>
    <row r="173" spans="1:7" ht="15" x14ac:dyDescent="0.2">
      <c r="A173" s="3">
        <v>171</v>
      </c>
      <c r="B173" s="16"/>
      <c r="C173" s="4" t="e">
        <f>VLOOKUP($B173,Registration!$A:$E,2,0)</f>
        <v>#N/A</v>
      </c>
      <c r="D173" s="4" t="e">
        <f>VLOOKUP($B173,Registration!$A:$E,3,0)</f>
        <v>#N/A</v>
      </c>
      <c r="E173" s="4" t="e">
        <f>VLOOKUP($B173,Registration!$A:$E,4,0)</f>
        <v>#N/A</v>
      </c>
      <c r="F173" s="13" t="e">
        <f>VLOOKUP($B173,Registration!$A:$E,5,0)</f>
        <v>#N/A</v>
      </c>
      <c r="G173" s="14"/>
    </row>
    <row r="174" spans="1:7" ht="15" x14ac:dyDescent="0.2">
      <c r="A174" s="3">
        <v>172</v>
      </c>
      <c r="B174" s="16"/>
      <c r="C174" s="4" t="e">
        <f>VLOOKUP($B174,Registration!$A:$E,2,0)</f>
        <v>#N/A</v>
      </c>
      <c r="D174" s="4" t="e">
        <f>VLOOKUP($B174,Registration!$A:$E,3,0)</f>
        <v>#N/A</v>
      </c>
      <c r="E174" s="4" t="e">
        <f>VLOOKUP($B174,Registration!$A:$E,4,0)</f>
        <v>#N/A</v>
      </c>
      <c r="F174" s="13" t="e">
        <f>VLOOKUP($B174,Registration!$A:$E,5,0)</f>
        <v>#N/A</v>
      </c>
      <c r="G174" s="14"/>
    </row>
    <row r="175" spans="1:7" ht="15" x14ac:dyDescent="0.2">
      <c r="A175" s="2">
        <v>173</v>
      </c>
      <c r="B175" s="16"/>
      <c r="C175" s="4" t="e">
        <f>VLOOKUP($B175,Registration!$A:$E,2,0)</f>
        <v>#N/A</v>
      </c>
      <c r="D175" s="4" t="e">
        <f>VLOOKUP($B175,Registration!$A:$E,3,0)</f>
        <v>#N/A</v>
      </c>
      <c r="E175" s="4" t="e">
        <f>VLOOKUP($B175,Registration!$A:$E,4,0)</f>
        <v>#N/A</v>
      </c>
      <c r="F175" s="13" t="e">
        <f>VLOOKUP($B175,Registration!$A:$E,5,0)</f>
        <v>#N/A</v>
      </c>
      <c r="G175" s="14"/>
    </row>
    <row r="176" spans="1:7" ht="15" x14ac:dyDescent="0.2">
      <c r="A176" s="2">
        <v>174</v>
      </c>
      <c r="B176" s="16"/>
      <c r="C176" s="4" t="e">
        <f>VLOOKUP($B176,Registration!$A:$E,2,0)</f>
        <v>#N/A</v>
      </c>
      <c r="D176" s="4" t="e">
        <f>VLOOKUP($B176,Registration!$A:$E,3,0)</f>
        <v>#N/A</v>
      </c>
      <c r="E176" s="4" t="e">
        <f>VLOOKUP($B176,Registration!$A:$E,4,0)</f>
        <v>#N/A</v>
      </c>
      <c r="F176" s="13" t="e">
        <f>VLOOKUP($B176,Registration!$A:$E,5,0)</f>
        <v>#N/A</v>
      </c>
      <c r="G176" s="14"/>
    </row>
    <row r="177" spans="1:7" ht="15" x14ac:dyDescent="0.2">
      <c r="A177" s="3">
        <v>175</v>
      </c>
      <c r="B177" s="16"/>
      <c r="C177" s="4" t="e">
        <f>VLOOKUP($B177,Registration!$A:$E,2,0)</f>
        <v>#N/A</v>
      </c>
      <c r="D177" s="4" t="e">
        <f>VLOOKUP($B177,Registration!$A:$E,3,0)</f>
        <v>#N/A</v>
      </c>
      <c r="E177" s="4" t="e">
        <f>VLOOKUP($B177,Registration!$A:$E,4,0)</f>
        <v>#N/A</v>
      </c>
      <c r="F177" s="13" t="e">
        <f>VLOOKUP($B177,Registration!$A:$E,5,0)</f>
        <v>#N/A</v>
      </c>
      <c r="G177" s="14"/>
    </row>
    <row r="178" spans="1:7" ht="15" x14ac:dyDescent="0.2">
      <c r="A178" s="3">
        <v>176</v>
      </c>
      <c r="B178" s="16"/>
      <c r="C178" s="4" t="e">
        <f>VLOOKUP($B178,Registration!$A:$E,2,0)</f>
        <v>#N/A</v>
      </c>
      <c r="D178" s="4" t="e">
        <f>VLOOKUP($B178,Registration!$A:$E,3,0)</f>
        <v>#N/A</v>
      </c>
      <c r="E178" s="4" t="e">
        <f>VLOOKUP($B178,Registration!$A:$E,4,0)</f>
        <v>#N/A</v>
      </c>
      <c r="F178" s="13" t="e">
        <f>VLOOKUP($B178,Registration!$A:$E,5,0)</f>
        <v>#N/A</v>
      </c>
      <c r="G178" s="14"/>
    </row>
    <row r="179" spans="1:7" ht="15" x14ac:dyDescent="0.2">
      <c r="A179" s="2">
        <v>177</v>
      </c>
      <c r="B179" s="16"/>
      <c r="C179" s="4" t="e">
        <f>VLOOKUP($B179,Registration!$A:$E,2,0)</f>
        <v>#N/A</v>
      </c>
      <c r="D179" s="4" t="e">
        <f>VLOOKUP($B179,Registration!$A:$E,3,0)</f>
        <v>#N/A</v>
      </c>
      <c r="E179" s="4" t="e">
        <f>VLOOKUP($B179,Registration!$A:$E,4,0)</f>
        <v>#N/A</v>
      </c>
      <c r="F179" s="13" t="e">
        <f>VLOOKUP($B179,Registration!$A:$E,5,0)</f>
        <v>#N/A</v>
      </c>
      <c r="G179" s="14"/>
    </row>
    <row r="180" spans="1:7" ht="15" x14ac:dyDescent="0.2">
      <c r="A180" s="2">
        <v>178</v>
      </c>
      <c r="B180" s="16"/>
      <c r="C180" s="4" t="e">
        <f>VLOOKUP($B180,Registration!$A:$E,2,0)</f>
        <v>#N/A</v>
      </c>
      <c r="D180" s="4" t="e">
        <f>VLOOKUP($B180,Registration!$A:$E,3,0)</f>
        <v>#N/A</v>
      </c>
      <c r="E180" s="4" t="e">
        <f>VLOOKUP($B180,Registration!$A:$E,4,0)</f>
        <v>#N/A</v>
      </c>
      <c r="F180" s="13" t="e">
        <f>VLOOKUP($B180,Registration!$A:$E,5,0)</f>
        <v>#N/A</v>
      </c>
      <c r="G180" s="14"/>
    </row>
    <row r="181" spans="1:7" ht="15" x14ac:dyDescent="0.2">
      <c r="A181" s="3">
        <v>179</v>
      </c>
      <c r="B181" s="16"/>
      <c r="C181" s="4" t="e">
        <f>VLOOKUP($B181,Registration!$A:$E,2,0)</f>
        <v>#N/A</v>
      </c>
      <c r="D181" s="4" t="e">
        <f>VLOOKUP($B181,Registration!$A:$E,3,0)</f>
        <v>#N/A</v>
      </c>
      <c r="E181" s="4" t="e">
        <f>VLOOKUP($B181,Registration!$A:$E,4,0)</f>
        <v>#N/A</v>
      </c>
      <c r="F181" s="13" t="e">
        <f>VLOOKUP($B181,Registration!$A:$E,5,0)</f>
        <v>#N/A</v>
      </c>
      <c r="G181" s="14"/>
    </row>
    <row r="182" spans="1:7" ht="15" x14ac:dyDescent="0.2">
      <c r="A182" s="3">
        <v>180</v>
      </c>
      <c r="B182" s="16"/>
      <c r="C182" s="4" t="e">
        <f>VLOOKUP($B182,Registration!$A:$E,2,0)</f>
        <v>#N/A</v>
      </c>
      <c r="D182" s="4" t="e">
        <f>VLOOKUP($B182,Registration!$A:$E,3,0)</f>
        <v>#N/A</v>
      </c>
      <c r="E182" s="4" t="e">
        <f>VLOOKUP($B182,Registration!$A:$E,4,0)</f>
        <v>#N/A</v>
      </c>
      <c r="F182" s="13" t="e">
        <f>VLOOKUP($B182,Registration!$A:$E,5,0)</f>
        <v>#N/A</v>
      </c>
      <c r="G182" s="14"/>
    </row>
    <row r="183" spans="1:7" ht="15" x14ac:dyDescent="0.2">
      <c r="A183" s="2">
        <v>181</v>
      </c>
      <c r="B183" s="16"/>
      <c r="C183" s="4" t="e">
        <f>VLOOKUP($B183,Registration!$A:$E,2,0)</f>
        <v>#N/A</v>
      </c>
      <c r="D183" s="4" t="e">
        <f>VLOOKUP($B183,Registration!$A:$E,3,0)</f>
        <v>#N/A</v>
      </c>
      <c r="E183" s="4" t="e">
        <f>VLOOKUP($B183,Registration!$A:$E,4,0)</f>
        <v>#N/A</v>
      </c>
      <c r="F183" s="13" t="e">
        <f>VLOOKUP($B183,Registration!$A:$E,5,0)</f>
        <v>#N/A</v>
      </c>
      <c r="G183" s="14"/>
    </row>
    <row r="184" spans="1:7" ht="15" x14ac:dyDescent="0.2">
      <c r="A184" s="2">
        <v>182</v>
      </c>
      <c r="B184" s="16"/>
      <c r="C184" s="4" t="e">
        <f>VLOOKUP($B184,Registration!$A:$E,2,0)</f>
        <v>#N/A</v>
      </c>
      <c r="D184" s="4" t="e">
        <f>VLOOKUP($B184,Registration!$A:$E,3,0)</f>
        <v>#N/A</v>
      </c>
      <c r="E184" s="4" t="e">
        <f>VLOOKUP($B184,Registration!$A:$E,4,0)</f>
        <v>#N/A</v>
      </c>
      <c r="F184" s="13" t="e">
        <f>VLOOKUP($B184,Registration!$A:$E,5,0)</f>
        <v>#N/A</v>
      </c>
      <c r="G184" s="14"/>
    </row>
    <row r="185" spans="1:7" ht="15" x14ac:dyDescent="0.2">
      <c r="A185" s="3">
        <v>183</v>
      </c>
      <c r="B185" s="16"/>
      <c r="C185" s="4" t="e">
        <f>VLOOKUP($B185,Registration!$A:$E,2,0)</f>
        <v>#N/A</v>
      </c>
      <c r="D185" s="4" t="e">
        <f>VLOOKUP($B185,Registration!$A:$E,3,0)</f>
        <v>#N/A</v>
      </c>
      <c r="E185" s="4" t="e">
        <f>VLOOKUP($B185,Registration!$A:$E,4,0)</f>
        <v>#N/A</v>
      </c>
      <c r="F185" s="13" t="e">
        <f>VLOOKUP($B185,Registration!$A:$E,5,0)</f>
        <v>#N/A</v>
      </c>
      <c r="G185" s="14"/>
    </row>
    <row r="186" spans="1:7" ht="15" x14ac:dyDescent="0.2">
      <c r="A186" s="3">
        <v>183</v>
      </c>
      <c r="B186" s="16"/>
      <c r="C186" s="4" t="e">
        <f>VLOOKUP($B186,Registration!$A:$E,2,0)</f>
        <v>#N/A</v>
      </c>
      <c r="D186" s="4" t="e">
        <f>VLOOKUP($B186,Registration!$A:$E,3,0)</f>
        <v>#N/A</v>
      </c>
      <c r="E186" s="4" t="e">
        <f>VLOOKUP($B186,Registration!$A:$E,4,0)</f>
        <v>#N/A</v>
      </c>
      <c r="F186" s="13" t="e">
        <f>VLOOKUP($B186,Registration!$A:$E,5,0)</f>
        <v>#N/A</v>
      </c>
      <c r="G186" s="14"/>
    </row>
    <row r="187" spans="1:7" ht="15" x14ac:dyDescent="0.2">
      <c r="A187" s="2">
        <v>184</v>
      </c>
      <c r="B187" s="16"/>
      <c r="C187" s="4" t="e">
        <f>VLOOKUP($B187,Registration!$A:$E,2,0)</f>
        <v>#N/A</v>
      </c>
      <c r="D187" s="4" t="e">
        <f>VLOOKUP($B187,Registration!$A:$E,3,0)</f>
        <v>#N/A</v>
      </c>
      <c r="E187" s="4" t="e">
        <f>VLOOKUP($B187,Registration!$A:$E,4,0)</f>
        <v>#N/A</v>
      </c>
      <c r="F187" s="13" t="e">
        <f>VLOOKUP($B187,Registration!$A:$E,5,0)</f>
        <v>#N/A</v>
      </c>
      <c r="G187" s="14"/>
    </row>
    <row r="188" spans="1:7" ht="15" x14ac:dyDescent="0.2">
      <c r="A188" s="2">
        <v>185</v>
      </c>
      <c r="B188" s="16"/>
      <c r="C188" s="4" t="e">
        <f>VLOOKUP($B188,Registration!$A:$E,2,0)</f>
        <v>#N/A</v>
      </c>
      <c r="D188" s="4" t="e">
        <f>VLOOKUP($B188,Registration!$A:$E,3,0)</f>
        <v>#N/A</v>
      </c>
      <c r="E188" s="4" t="e">
        <f>VLOOKUP($B188,Registration!$A:$E,4,0)</f>
        <v>#N/A</v>
      </c>
      <c r="F188" s="13" t="e">
        <f>VLOOKUP($B188,Registration!$A:$E,5,0)</f>
        <v>#N/A</v>
      </c>
      <c r="G188" s="14"/>
    </row>
    <row r="189" spans="1:7" ht="15" x14ac:dyDescent="0.2">
      <c r="A189" s="3">
        <v>186</v>
      </c>
      <c r="B189" s="16"/>
      <c r="C189" s="4" t="e">
        <f>VLOOKUP($B189,Registration!$A:$E,2,0)</f>
        <v>#N/A</v>
      </c>
      <c r="D189" s="4" t="e">
        <f>VLOOKUP($B189,Registration!$A:$E,3,0)</f>
        <v>#N/A</v>
      </c>
      <c r="E189" s="4" t="e">
        <f>VLOOKUP($B189,Registration!$A:$E,4,0)</f>
        <v>#N/A</v>
      </c>
      <c r="F189" s="13" t="e">
        <f>VLOOKUP($B189,Registration!$A:$E,5,0)</f>
        <v>#N/A</v>
      </c>
      <c r="G189" s="14"/>
    </row>
    <row r="190" spans="1:7" ht="15" x14ac:dyDescent="0.2">
      <c r="A190" s="3">
        <v>187</v>
      </c>
      <c r="B190" s="16"/>
      <c r="C190" s="4" t="e">
        <f>VLOOKUP($B190,Registration!$A:$E,2,0)</f>
        <v>#N/A</v>
      </c>
      <c r="D190" s="4" t="e">
        <f>VLOOKUP($B190,Registration!$A:$E,3,0)</f>
        <v>#N/A</v>
      </c>
      <c r="E190" s="4" t="e">
        <f>VLOOKUP($B190,Registration!$A:$E,4,0)</f>
        <v>#N/A</v>
      </c>
      <c r="F190" s="13" t="e">
        <f>VLOOKUP($B190,Registration!$A:$E,5,0)</f>
        <v>#N/A</v>
      </c>
      <c r="G190" s="14"/>
    </row>
    <row r="191" spans="1:7" ht="15" x14ac:dyDescent="0.2">
      <c r="A191" s="2">
        <v>188</v>
      </c>
      <c r="B191" s="16"/>
      <c r="C191" s="4" t="e">
        <f>VLOOKUP($B191,Registration!$A:$E,2,0)</f>
        <v>#N/A</v>
      </c>
      <c r="D191" s="4" t="e">
        <f>VLOOKUP($B191,Registration!$A:$E,3,0)</f>
        <v>#N/A</v>
      </c>
      <c r="E191" s="4" t="e">
        <f>VLOOKUP($B191,Registration!$A:$E,4,0)</f>
        <v>#N/A</v>
      </c>
      <c r="F191" s="13" t="e">
        <f>VLOOKUP($B191,Registration!$A:$E,5,0)</f>
        <v>#N/A</v>
      </c>
      <c r="G191" s="14"/>
    </row>
    <row r="192" spans="1:7" ht="15" x14ac:dyDescent="0.2">
      <c r="A192" s="2">
        <v>189</v>
      </c>
      <c r="B192" s="16"/>
      <c r="C192" s="4" t="e">
        <f>VLOOKUP($B192,Registration!$A:$E,2,0)</f>
        <v>#N/A</v>
      </c>
      <c r="D192" s="4" t="e">
        <f>VLOOKUP($B192,Registration!$A:$E,3,0)</f>
        <v>#N/A</v>
      </c>
      <c r="E192" s="4" t="e">
        <f>VLOOKUP($B192,Registration!$A:$E,4,0)</f>
        <v>#N/A</v>
      </c>
      <c r="F192" s="13" t="e">
        <f>VLOOKUP($B192,Registration!$A:$E,5,0)</f>
        <v>#N/A</v>
      </c>
      <c r="G192" s="14"/>
    </row>
    <row r="193" spans="1:7" ht="15" x14ac:dyDescent="0.2">
      <c r="A193" s="3">
        <v>190</v>
      </c>
      <c r="B193" s="16"/>
      <c r="C193" s="4" t="e">
        <f>VLOOKUP($B193,Registration!$A:$E,2,0)</f>
        <v>#N/A</v>
      </c>
      <c r="D193" s="4" t="e">
        <f>VLOOKUP($B193,Registration!$A:$E,3,0)</f>
        <v>#N/A</v>
      </c>
      <c r="E193" s="4" t="e">
        <f>VLOOKUP($B193,Registration!$A:$E,4,0)</f>
        <v>#N/A</v>
      </c>
      <c r="F193" s="13" t="e">
        <f>VLOOKUP($B193,Registration!$A:$E,5,0)</f>
        <v>#N/A</v>
      </c>
      <c r="G193" s="14"/>
    </row>
    <row r="194" spans="1:7" ht="15" x14ac:dyDescent="0.2">
      <c r="A194" s="3">
        <v>191</v>
      </c>
      <c r="B194" s="16"/>
      <c r="C194" s="4" t="e">
        <f>VLOOKUP($B194,Registration!$A:$E,2,0)</f>
        <v>#N/A</v>
      </c>
      <c r="D194" s="4" t="e">
        <f>VLOOKUP($B194,Registration!$A:$E,3,0)</f>
        <v>#N/A</v>
      </c>
      <c r="E194" s="4" t="e">
        <f>VLOOKUP($B194,Registration!$A:$E,4,0)</f>
        <v>#N/A</v>
      </c>
      <c r="F194" s="13" t="e">
        <f>VLOOKUP($B194,Registration!$A:$E,5,0)</f>
        <v>#N/A</v>
      </c>
      <c r="G194" s="14"/>
    </row>
    <row r="195" spans="1:7" ht="15" x14ac:dyDescent="0.2">
      <c r="A195" s="2">
        <v>192</v>
      </c>
      <c r="B195" s="16"/>
      <c r="C195" s="4" t="e">
        <f>VLOOKUP($B195,Registration!$A:$E,2,0)</f>
        <v>#N/A</v>
      </c>
      <c r="D195" s="4" t="e">
        <f>VLOOKUP($B195,Registration!$A:$E,3,0)</f>
        <v>#N/A</v>
      </c>
      <c r="E195" s="4" t="e">
        <f>VLOOKUP($B195,Registration!$A:$E,4,0)</f>
        <v>#N/A</v>
      </c>
      <c r="F195" s="13" t="e">
        <f>VLOOKUP($B195,Registration!$A:$E,5,0)</f>
        <v>#N/A</v>
      </c>
      <c r="G195" s="14"/>
    </row>
    <row r="196" spans="1:7" ht="15" x14ac:dyDescent="0.2">
      <c r="A196" s="2">
        <v>193</v>
      </c>
      <c r="B196" s="16"/>
      <c r="C196" s="4" t="e">
        <f>VLOOKUP($B196,Registration!$A:$E,2,0)</f>
        <v>#N/A</v>
      </c>
      <c r="D196" s="4" t="e">
        <f>VLOOKUP($B196,Registration!$A:$E,3,0)</f>
        <v>#N/A</v>
      </c>
      <c r="E196" s="4" t="e">
        <f>VLOOKUP($B196,Registration!$A:$E,4,0)</f>
        <v>#N/A</v>
      </c>
      <c r="F196" s="13" t="e">
        <f>VLOOKUP($B196,Registration!$A:$E,5,0)</f>
        <v>#N/A</v>
      </c>
      <c r="G196" s="14"/>
    </row>
    <row r="197" spans="1:7" ht="15" x14ac:dyDescent="0.2">
      <c r="A197" s="3">
        <v>194</v>
      </c>
      <c r="B197" s="16"/>
      <c r="C197" s="4" t="e">
        <f>VLOOKUP($B197,Registration!$A:$E,2,0)</f>
        <v>#N/A</v>
      </c>
      <c r="D197" s="4" t="e">
        <f>VLOOKUP($B197,Registration!$A:$E,3,0)</f>
        <v>#N/A</v>
      </c>
      <c r="E197" s="4" t="e">
        <f>VLOOKUP($B197,Registration!$A:$E,4,0)</f>
        <v>#N/A</v>
      </c>
      <c r="F197" s="13" t="e">
        <f>VLOOKUP($B197,Registration!$A:$E,5,0)</f>
        <v>#N/A</v>
      </c>
      <c r="G197" s="14"/>
    </row>
    <row r="198" spans="1:7" ht="15" x14ac:dyDescent="0.2">
      <c r="A198" s="3">
        <v>195</v>
      </c>
      <c r="B198" s="16"/>
      <c r="C198" s="4" t="e">
        <f>VLOOKUP($B198,Registration!$A:$E,2,0)</f>
        <v>#N/A</v>
      </c>
      <c r="D198" s="4" t="e">
        <f>VLOOKUP($B198,Registration!$A:$E,3,0)</f>
        <v>#N/A</v>
      </c>
      <c r="E198" s="4" t="e">
        <f>VLOOKUP($B198,Registration!$A:$E,4,0)</f>
        <v>#N/A</v>
      </c>
      <c r="F198" s="13" t="e">
        <f>VLOOKUP($B198,Registration!$A:$E,5,0)</f>
        <v>#N/A</v>
      </c>
      <c r="G198" s="14"/>
    </row>
    <row r="199" spans="1:7" ht="15" x14ac:dyDescent="0.2">
      <c r="A199" s="2">
        <v>196</v>
      </c>
      <c r="B199" s="16"/>
      <c r="C199" s="4" t="e">
        <f>VLOOKUP($B199,Registration!$A:$E,2,0)</f>
        <v>#N/A</v>
      </c>
      <c r="D199" s="4" t="e">
        <f>VLOOKUP($B199,Registration!$A:$E,3,0)</f>
        <v>#N/A</v>
      </c>
      <c r="E199" s="4" t="e">
        <f>VLOOKUP($B199,Registration!$A:$E,4,0)</f>
        <v>#N/A</v>
      </c>
      <c r="F199" s="13" t="e">
        <f>VLOOKUP($B199,Registration!$A:$E,5,0)</f>
        <v>#N/A</v>
      </c>
      <c r="G199" s="14"/>
    </row>
    <row r="200" spans="1:7" ht="15" x14ac:dyDescent="0.2">
      <c r="A200" s="2">
        <v>197</v>
      </c>
      <c r="B200" s="16"/>
      <c r="C200" s="4" t="e">
        <f>VLOOKUP($B200,Registration!$A:$E,2,0)</f>
        <v>#N/A</v>
      </c>
      <c r="D200" s="4" t="e">
        <f>VLOOKUP($B200,Registration!$A:$E,3,0)</f>
        <v>#N/A</v>
      </c>
      <c r="E200" s="4" t="e">
        <f>VLOOKUP($B200,Registration!$A:$E,4,0)</f>
        <v>#N/A</v>
      </c>
      <c r="F200" s="13" t="e">
        <f>VLOOKUP($B200,Registration!$A:$E,5,0)</f>
        <v>#N/A</v>
      </c>
      <c r="G200" s="14"/>
    </row>
    <row r="201" spans="1:7" ht="15" x14ac:dyDescent="0.2">
      <c r="A201" s="3">
        <v>198</v>
      </c>
      <c r="B201" s="16"/>
      <c r="C201" s="4" t="e">
        <f>VLOOKUP($B201,Registration!$A:$E,2,0)</f>
        <v>#N/A</v>
      </c>
      <c r="D201" s="4" t="e">
        <f>VLOOKUP($B201,Registration!$A:$E,3,0)</f>
        <v>#N/A</v>
      </c>
      <c r="E201" s="4" t="e">
        <f>VLOOKUP($B201,Registration!$A:$E,4,0)</f>
        <v>#N/A</v>
      </c>
      <c r="F201" s="13" t="e">
        <f>VLOOKUP($B201,Registration!$A:$E,5,0)</f>
        <v>#N/A</v>
      </c>
      <c r="G201" s="14"/>
    </row>
    <row r="202" spans="1:7" ht="15" x14ac:dyDescent="0.2">
      <c r="A202" s="3">
        <v>199</v>
      </c>
      <c r="B202" s="16"/>
      <c r="C202" s="4" t="e">
        <f>VLOOKUP($B202,Registration!$A:$E,2,0)</f>
        <v>#N/A</v>
      </c>
      <c r="D202" s="4" t="e">
        <f>VLOOKUP($B202,Registration!$A:$E,3,0)</f>
        <v>#N/A</v>
      </c>
      <c r="E202" s="4" t="e">
        <f>VLOOKUP($B202,Registration!$A:$E,4,0)</f>
        <v>#N/A</v>
      </c>
      <c r="F202" s="13" t="e">
        <f>VLOOKUP($B202,Registration!$A:$E,5,0)</f>
        <v>#N/A</v>
      </c>
      <c r="G202" s="14"/>
    </row>
    <row r="203" spans="1:7" ht="15" x14ac:dyDescent="0.2">
      <c r="A203" s="2">
        <v>200</v>
      </c>
      <c r="B203" s="16"/>
      <c r="C203" s="4" t="e">
        <f>VLOOKUP($B203,Registration!$A:$E,2,0)</f>
        <v>#N/A</v>
      </c>
      <c r="D203" s="4" t="e">
        <f>VLOOKUP($B203,Registration!$A:$E,3,0)</f>
        <v>#N/A</v>
      </c>
      <c r="E203" s="4" t="e">
        <f>VLOOKUP($B203,Registration!$A:$E,4,0)</f>
        <v>#N/A</v>
      </c>
      <c r="F203" s="13" t="e">
        <f>VLOOKUP($B203,Registration!$A:$E,5,0)</f>
        <v>#N/A</v>
      </c>
      <c r="G203" s="14"/>
    </row>
    <row r="204" spans="1:7" ht="15" x14ac:dyDescent="0.2">
      <c r="A204" s="2">
        <v>201</v>
      </c>
      <c r="B204" s="16"/>
      <c r="C204" s="4" t="e">
        <f>VLOOKUP($B204,Registration!$A:$E,2,0)</f>
        <v>#N/A</v>
      </c>
      <c r="D204" s="4" t="e">
        <f>VLOOKUP($B204,Registration!$A:$E,3,0)</f>
        <v>#N/A</v>
      </c>
      <c r="E204" s="4" t="e">
        <f>VLOOKUP($B204,Registration!$A:$E,4,0)</f>
        <v>#N/A</v>
      </c>
      <c r="F204" s="13" t="e">
        <f>VLOOKUP($B204,Registration!$A:$E,5,0)</f>
        <v>#N/A</v>
      </c>
      <c r="G204" s="14"/>
    </row>
    <row r="205" spans="1:7" ht="15.75" thickBot="1" x14ac:dyDescent="0.25">
      <c r="A205" s="3">
        <v>202</v>
      </c>
      <c r="B205" s="29"/>
      <c r="C205" s="4" t="e">
        <f>VLOOKUP($B205,Registration!$A:$E,2,0)</f>
        <v>#N/A</v>
      </c>
      <c r="D205" s="4" t="e">
        <f>VLOOKUP($B205,Registration!$A:$E,3,0)</f>
        <v>#N/A</v>
      </c>
      <c r="E205" s="4" t="e">
        <f>VLOOKUP($B205,Registration!$A:$E,4,0)</f>
        <v>#N/A</v>
      </c>
      <c r="F205" s="13" t="e">
        <f>VLOOKUP($B205,Registration!$A:$E,5,0)</f>
        <v>#N/A</v>
      </c>
      <c r="G205" s="14"/>
    </row>
    <row r="206" spans="1:7" ht="15" x14ac:dyDescent="0.2">
      <c r="A206" s="3">
        <v>203</v>
      </c>
      <c r="B206" s="16"/>
      <c r="C206" s="4" t="e">
        <f>VLOOKUP($B206,Registration!$A:$E,2,0)</f>
        <v>#N/A</v>
      </c>
      <c r="D206" s="4" t="e">
        <f>VLOOKUP($B206,Registration!$A:$E,3,0)</f>
        <v>#N/A</v>
      </c>
      <c r="E206" s="4" t="e">
        <f>VLOOKUP($B206,Registration!$A:$E,4,0)</f>
        <v>#N/A</v>
      </c>
      <c r="F206" s="13" t="e">
        <f>VLOOKUP($B206,Registration!$A:$E,5,0)</f>
        <v>#N/A</v>
      </c>
      <c r="G206" s="14"/>
    </row>
    <row r="207" spans="1:7" ht="15" x14ac:dyDescent="0.2">
      <c r="A207" s="2">
        <v>204</v>
      </c>
      <c r="B207" s="16"/>
      <c r="C207" s="4" t="e">
        <f>VLOOKUP($B207,Registration!$A:$E,2,0)</f>
        <v>#N/A</v>
      </c>
      <c r="D207" s="4" t="e">
        <f>VLOOKUP($B207,Registration!$A:$E,3,0)</f>
        <v>#N/A</v>
      </c>
      <c r="E207" s="4" t="e">
        <f>VLOOKUP($B207,Registration!$A:$E,4,0)</f>
        <v>#N/A</v>
      </c>
      <c r="F207" s="13" t="e">
        <f>VLOOKUP($B207,Registration!$A:$E,5,0)</f>
        <v>#N/A</v>
      </c>
      <c r="G207" s="14"/>
    </row>
    <row r="208" spans="1:7" ht="15" x14ac:dyDescent="0.2">
      <c r="A208" s="2">
        <v>205</v>
      </c>
      <c r="B208" s="16"/>
      <c r="C208" s="4" t="e">
        <f>VLOOKUP($B208,Registration!$A:$E,2,0)</f>
        <v>#N/A</v>
      </c>
      <c r="D208" s="4" t="e">
        <f>VLOOKUP($B208,Registration!$A:$E,3,0)</f>
        <v>#N/A</v>
      </c>
      <c r="E208" s="4" t="e">
        <f>VLOOKUP($B208,Registration!$A:$E,4,0)</f>
        <v>#N/A</v>
      </c>
      <c r="F208" s="13" t="e">
        <f>VLOOKUP($B208,Registration!$A:$E,5,0)</f>
        <v>#N/A</v>
      </c>
      <c r="G208" s="14"/>
    </row>
    <row r="209" spans="1:7" ht="15" x14ac:dyDescent="0.2">
      <c r="A209" s="3">
        <v>206</v>
      </c>
      <c r="B209" s="16"/>
      <c r="C209" s="4" t="e">
        <f>VLOOKUP($B209,Registration!$A:$E,2,0)</f>
        <v>#N/A</v>
      </c>
      <c r="D209" s="4" t="e">
        <f>VLOOKUP($B209,Registration!$A:$E,3,0)</f>
        <v>#N/A</v>
      </c>
      <c r="E209" s="4" t="e">
        <f>VLOOKUP($B209,Registration!$A:$E,4,0)</f>
        <v>#N/A</v>
      </c>
      <c r="F209" s="13" t="e">
        <f>VLOOKUP($B209,Registration!$A:$E,5,0)</f>
        <v>#N/A</v>
      </c>
      <c r="G209" s="14"/>
    </row>
    <row r="210" spans="1:7" ht="15" x14ac:dyDescent="0.2">
      <c r="A210" s="3">
        <v>207</v>
      </c>
      <c r="B210" s="16"/>
      <c r="C210" s="4" t="e">
        <f>VLOOKUP($B210,Registration!$A:$E,2,0)</f>
        <v>#N/A</v>
      </c>
      <c r="D210" s="4" t="e">
        <f>VLOOKUP($B210,Registration!$A:$E,3,0)</f>
        <v>#N/A</v>
      </c>
      <c r="E210" s="4" t="e">
        <f>VLOOKUP($B210,Registration!$A:$E,4,0)</f>
        <v>#N/A</v>
      </c>
      <c r="F210" s="13" t="e">
        <f>VLOOKUP($B210,Registration!$A:$E,5,0)</f>
        <v>#N/A</v>
      </c>
      <c r="G210" s="14"/>
    </row>
    <row r="211" spans="1:7" ht="15" x14ac:dyDescent="0.2">
      <c r="A211" s="2">
        <v>208</v>
      </c>
      <c r="B211" s="16"/>
      <c r="C211" s="4" t="e">
        <f>VLOOKUP($B211,Registration!$A:$E,2,0)</f>
        <v>#N/A</v>
      </c>
      <c r="D211" s="4" t="e">
        <f>VLOOKUP($B211,Registration!$A:$E,3,0)</f>
        <v>#N/A</v>
      </c>
      <c r="E211" s="4" t="e">
        <f>VLOOKUP($B211,Registration!$A:$E,4,0)</f>
        <v>#N/A</v>
      </c>
      <c r="F211" s="13" t="e">
        <f>VLOOKUP($B211,Registration!$A:$E,5,0)</f>
        <v>#N/A</v>
      </c>
      <c r="G211" s="14"/>
    </row>
    <row r="212" spans="1:7" ht="15" x14ac:dyDescent="0.2">
      <c r="A212" s="2">
        <v>209</v>
      </c>
      <c r="B212" s="16"/>
      <c r="C212" s="4" t="e">
        <f>VLOOKUP($B212,Registration!$A:$E,2,0)</f>
        <v>#N/A</v>
      </c>
      <c r="D212" s="4" t="e">
        <f>VLOOKUP($B212,Registration!$A:$E,3,0)</f>
        <v>#N/A</v>
      </c>
      <c r="E212" s="4" t="e">
        <f>VLOOKUP($B212,Registration!$A:$E,4,0)</f>
        <v>#N/A</v>
      </c>
      <c r="F212" s="13" t="e">
        <f>VLOOKUP($B212,Registration!$A:$E,5,0)</f>
        <v>#N/A</v>
      </c>
      <c r="G212" s="14"/>
    </row>
    <row r="213" spans="1:7" ht="15" x14ac:dyDescent="0.2">
      <c r="A213" s="3">
        <v>210</v>
      </c>
      <c r="B213" s="16"/>
      <c r="C213" s="4" t="e">
        <f>VLOOKUP($B213,Registration!$A:$E,2,0)</f>
        <v>#N/A</v>
      </c>
      <c r="D213" s="4" t="e">
        <f>VLOOKUP($B213,Registration!$A:$E,3,0)</f>
        <v>#N/A</v>
      </c>
      <c r="E213" s="4" t="e">
        <f>VLOOKUP($B213,Registration!$A:$E,4,0)</f>
        <v>#N/A</v>
      </c>
      <c r="F213" s="13" t="e">
        <f>VLOOKUP($B213,Registration!$A:$E,5,0)</f>
        <v>#N/A</v>
      </c>
      <c r="G213" s="14"/>
    </row>
    <row r="214" spans="1:7" ht="15" x14ac:dyDescent="0.2">
      <c r="A214" s="3">
        <v>211</v>
      </c>
      <c r="B214" s="16"/>
      <c r="C214" s="4" t="e">
        <f>VLOOKUP($B214,Registration!$A:$E,2,0)</f>
        <v>#N/A</v>
      </c>
      <c r="D214" s="4" t="e">
        <f>VLOOKUP($B214,Registration!$A:$E,3,0)</f>
        <v>#N/A</v>
      </c>
      <c r="E214" s="4" t="e">
        <f>VLOOKUP($B214,Registration!$A:$E,4,0)</f>
        <v>#N/A</v>
      </c>
      <c r="F214" s="13" t="e">
        <f>VLOOKUP($B214,Registration!$A:$E,5,0)</f>
        <v>#N/A</v>
      </c>
      <c r="G214" s="14"/>
    </row>
    <row r="215" spans="1:7" ht="15" x14ac:dyDescent="0.2">
      <c r="A215" s="2">
        <v>212</v>
      </c>
      <c r="B215" s="16"/>
      <c r="C215" s="4" t="e">
        <f>VLOOKUP($B215,Registration!$A:$E,2,0)</f>
        <v>#N/A</v>
      </c>
      <c r="D215" s="4" t="e">
        <f>VLOOKUP($B215,Registration!$A:$E,3,0)</f>
        <v>#N/A</v>
      </c>
      <c r="E215" s="4" t="e">
        <f>VLOOKUP($B215,Registration!$A:$E,4,0)</f>
        <v>#N/A</v>
      </c>
      <c r="F215" s="13" t="e">
        <f>VLOOKUP($B215,Registration!$A:$E,5,0)</f>
        <v>#N/A</v>
      </c>
      <c r="G215" s="14"/>
    </row>
    <row r="216" spans="1:7" ht="15" x14ac:dyDescent="0.2">
      <c r="A216" s="2">
        <v>213</v>
      </c>
      <c r="B216" s="16"/>
      <c r="C216" s="4" t="e">
        <f>VLOOKUP($B216,Registration!$A:$E,2,0)</f>
        <v>#N/A</v>
      </c>
      <c r="D216" s="4" t="e">
        <f>VLOOKUP($B216,Registration!$A:$E,3,0)</f>
        <v>#N/A</v>
      </c>
      <c r="E216" s="4" t="e">
        <f>VLOOKUP($B216,Registration!$A:$E,4,0)</f>
        <v>#N/A</v>
      </c>
      <c r="F216" s="13" t="e">
        <f>VLOOKUP($B216,Registration!$A:$E,5,0)</f>
        <v>#N/A</v>
      </c>
      <c r="G216" s="14"/>
    </row>
    <row r="217" spans="1:7" ht="15" x14ac:dyDescent="0.2">
      <c r="A217" s="3">
        <v>214</v>
      </c>
      <c r="B217" s="16"/>
      <c r="C217" s="4" t="e">
        <f>VLOOKUP($B217,Registration!$A:$E,2,0)</f>
        <v>#N/A</v>
      </c>
      <c r="D217" s="4" t="e">
        <f>VLOOKUP($B217,Registration!$A:$E,3,0)</f>
        <v>#N/A</v>
      </c>
      <c r="E217" s="4" t="e">
        <f>VLOOKUP($B217,Registration!$A:$E,4,0)</f>
        <v>#N/A</v>
      </c>
      <c r="F217" s="13" t="e">
        <f>VLOOKUP($B217,Registration!$A:$E,5,0)</f>
        <v>#N/A</v>
      </c>
      <c r="G217" s="14"/>
    </row>
    <row r="218" spans="1:7" ht="15" x14ac:dyDescent="0.2">
      <c r="A218" s="3">
        <v>215</v>
      </c>
      <c r="B218" s="16"/>
      <c r="C218" s="4" t="e">
        <f>VLOOKUP($B218,Registration!$A:$E,2,0)</f>
        <v>#N/A</v>
      </c>
      <c r="D218" s="4" t="e">
        <f>VLOOKUP($B218,Registration!$A:$E,3,0)</f>
        <v>#N/A</v>
      </c>
      <c r="E218" s="4" t="e">
        <f>VLOOKUP($B218,Registration!$A:$E,4,0)</f>
        <v>#N/A</v>
      </c>
      <c r="F218" s="13" t="e">
        <f>VLOOKUP($B218,Registration!$A:$E,5,0)</f>
        <v>#N/A</v>
      </c>
      <c r="G218" s="14"/>
    </row>
    <row r="219" spans="1:7" ht="15" x14ac:dyDescent="0.2">
      <c r="A219" s="2">
        <v>216</v>
      </c>
      <c r="B219" s="16"/>
      <c r="C219" s="4" t="e">
        <f>VLOOKUP($B219,Registration!$A:$E,2,0)</f>
        <v>#N/A</v>
      </c>
      <c r="D219" s="4" t="e">
        <f>VLOOKUP($B219,Registration!$A:$E,3,0)</f>
        <v>#N/A</v>
      </c>
      <c r="E219" s="4" t="e">
        <f>VLOOKUP($B219,Registration!$A:$E,4,0)</f>
        <v>#N/A</v>
      </c>
      <c r="F219" s="13" t="e">
        <f>VLOOKUP($B219,Registration!$A:$E,5,0)</f>
        <v>#N/A</v>
      </c>
      <c r="G219" s="14"/>
    </row>
    <row r="220" spans="1:7" ht="15" x14ac:dyDescent="0.2">
      <c r="A220" s="2">
        <v>217</v>
      </c>
      <c r="B220" s="16"/>
      <c r="C220" s="4" t="e">
        <f>VLOOKUP($B220,Registration!$A:$E,2,0)</f>
        <v>#N/A</v>
      </c>
      <c r="D220" s="4" t="e">
        <f>VLOOKUP($B220,Registration!$A:$E,3,0)</f>
        <v>#N/A</v>
      </c>
      <c r="E220" s="4" t="e">
        <f>VLOOKUP($B220,Registration!$A:$E,4,0)</f>
        <v>#N/A</v>
      </c>
      <c r="F220" s="13" t="e">
        <f>VLOOKUP($B220,Registration!$A:$E,5,0)</f>
        <v>#N/A</v>
      </c>
      <c r="G220" s="14"/>
    </row>
    <row r="221" spans="1:7" ht="15" x14ac:dyDescent="0.2">
      <c r="A221" s="3">
        <v>218</v>
      </c>
      <c r="B221" s="16"/>
      <c r="C221" s="4" t="e">
        <f>VLOOKUP($B221,Registration!$A:$E,2,0)</f>
        <v>#N/A</v>
      </c>
      <c r="D221" s="4" t="e">
        <f>VLOOKUP($B221,Registration!$A:$E,3,0)</f>
        <v>#N/A</v>
      </c>
      <c r="E221" s="4" t="e">
        <f>VLOOKUP($B221,Registration!$A:$E,4,0)</f>
        <v>#N/A</v>
      </c>
      <c r="F221" s="13" t="e">
        <f>VLOOKUP($B221,Registration!$A:$E,5,0)</f>
        <v>#N/A</v>
      </c>
      <c r="G221" s="14"/>
    </row>
    <row r="222" spans="1:7" ht="15" x14ac:dyDescent="0.2">
      <c r="A222" s="3">
        <v>219</v>
      </c>
      <c r="B222" s="16"/>
      <c r="C222" s="4" t="e">
        <f>VLOOKUP($B222,Registration!$A:$E,2,0)</f>
        <v>#N/A</v>
      </c>
      <c r="D222" s="4" t="e">
        <f>VLOOKUP($B222,Registration!$A:$E,3,0)</f>
        <v>#N/A</v>
      </c>
      <c r="E222" s="4" t="e">
        <f>VLOOKUP($B222,Registration!$A:$E,4,0)</f>
        <v>#N/A</v>
      </c>
      <c r="F222" s="13" t="e">
        <f>VLOOKUP($B222,Registration!$A:$E,5,0)</f>
        <v>#N/A</v>
      </c>
      <c r="G222" s="14"/>
    </row>
    <row r="223" spans="1:7" ht="15" x14ac:dyDescent="0.2">
      <c r="A223" s="2">
        <v>220</v>
      </c>
      <c r="B223" s="16"/>
      <c r="C223" s="4" t="e">
        <f>VLOOKUP($B223,Registration!$A:$E,2,0)</f>
        <v>#N/A</v>
      </c>
      <c r="D223" s="4" t="e">
        <f>VLOOKUP($B223,Registration!$A:$E,3,0)</f>
        <v>#N/A</v>
      </c>
      <c r="E223" s="4" t="e">
        <f>VLOOKUP($B223,Registration!$A:$E,4,0)</f>
        <v>#N/A</v>
      </c>
      <c r="F223" s="13" t="e">
        <f>VLOOKUP($B223,Registration!$A:$E,5,0)</f>
        <v>#N/A</v>
      </c>
      <c r="G223" s="14"/>
    </row>
    <row r="224" spans="1:7" ht="15" x14ac:dyDescent="0.2">
      <c r="A224" s="2">
        <v>221</v>
      </c>
      <c r="B224" s="16"/>
      <c r="C224" s="4" t="e">
        <f>VLOOKUP($B224,Registration!$A:$E,2,0)</f>
        <v>#N/A</v>
      </c>
      <c r="D224" s="4" t="e">
        <f>VLOOKUP($B224,Registration!$A:$E,3,0)</f>
        <v>#N/A</v>
      </c>
      <c r="E224" s="4" t="e">
        <f>VLOOKUP($B224,Registration!$A:$E,4,0)</f>
        <v>#N/A</v>
      </c>
      <c r="F224" s="13" t="e">
        <f>VLOOKUP($B224,Registration!$A:$E,5,0)</f>
        <v>#N/A</v>
      </c>
      <c r="G224" s="14"/>
    </row>
    <row r="225" spans="1:7" ht="15" x14ac:dyDescent="0.2">
      <c r="A225" s="3">
        <v>222</v>
      </c>
      <c r="B225" s="16"/>
      <c r="C225" s="4" t="e">
        <f>VLOOKUP($B225,Registration!$A:$E,2,0)</f>
        <v>#N/A</v>
      </c>
      <c r="D225" s="4" t="e">
        <f>VLOOKUP($B225,Registration!$A:$E,3,0)</f>
        <v>#N/A</v>
      </c>
      <c r="E225" s="4" t="e">
        <f>VLOOKUP($B225,Registration!$A:$E,4,0)</f>
        <v>#N/A</v>
      </c>
      <c r="F225" s="13" t="e">
        <f>VLOOKUP($B225,Registration!$A:$E,5,0)</f>
        <v>#N/A</v>
      </c>
      <c r="G225" s="14"/>
    </row>
    <row r="226" spans="1:7" ht="15" x14ac:dyDescent="0.2">
      <c r="A226" s="3">
        <v>223</v>
      </c>
      <c r="B226" s="16"/>
      <c r="C226" s="4" t="e">
        <f>VLOOKUP($B226,Registration!$A:$E,2,0)</f>
        <v>#N/A</v>
      </c>
      <c r="D226" s="4" t="e">
        <f>VLOOKUP($B226,Registration!$A:$E,3,0)</f>
        <v>#N/A</v>
      </c>
      <c r="E226" s="4" t="e">
        <f>VLOOKUP($B226,Registration!$A:$E,4,0)</f>
        <v>#N/A</v>
      </c>
      <c r="F226" s="13" t="e">
        <f>VLOOKUP($B226,Registration!$A:$E,5,0)</f>
        <v>#N/A</v>
      </c>
      <c r="G226" s="14"/>
    </row>
    <row r="227" spans="1:7" ht="15" x14ac:dyDescent="0.2">
      <c r="A227" s="2">
        <v>224</v>
      </c>
      <c r="B227" s="16"/>
      <c r="C227" s="4" t="e">
        <f>VLOOKUP($B227,Registration!$A:$E,2,0)</f>
        <v>#N/A</v>
      </c>
      <c r="D227" s="4"/>
      <c r="E227" s="4" t="e">
        <f>VLOOKUP($B227,Registration!$A:$E,4,0)</f>
        <v>#N/A</v>
      </c>
      <c r="F227" s="13" t="e">
        <f>VLOOKUP($B227,Registration!$A:$E,5,0)</f>
        <v>#N/A</v>
      </c>
      <c r="G227" s="14"/>
    </row>
    <row r="228" spans="1:7" ht="15" x14ac:dyDescent="0.2">
      <c r="A228" s="2">
        <v>225</v>
      </c>
      <c r="B228" s="16"/>
      <c r="C228" s="4" t="e">
        <f>VLOOKUP($B228,Registration!$A:$E,2,0)</f>
        <v>#N/A</v>
      </c>
      <c r="D228" s="4"/>
      <c r="E228" s="4" t="e">
        <f>VLOOKUP($B228,Registration!$A:$E,4,0)</f>
        <v>#N/A</v>
      </c>
      <c r="F228" s="13" t="e">
        <f>VLOOKUP($B228,Registration!$A:$E,5,0)</f>
        <v>#N/A</v>
      </c>
      <c r="G228" s="14"/>
    </row>
    <row r="229" spans="1:7" ht="15" x14ac:dyDescent="0.2">
      <c r="A229" s="3">
        <v>226</v>
      </c>
      <c r="B229" s="16"/>
      <c r="C229" s="4" t="e">
        <f>VLOOKUP($B229,Registration!$A:$E,2,0)</f>
        <v>#N/A</v>
      </c>
      <c r="D229" s="4"/>
      <c r="E229" s="4" t="e">
        <f>VLOOKUP($B229,Registration!$A:$E,4,0)</f>
        <v>#N/A</v>
      </c>
      <c r="F229" s="13" t="e">
        <f>VLOOKUP($B229,Registration!$A:$E,5,0)</f>
        <v>#N/A</v>
      </c>
      <c r="G229" s="14"/>
    </row>
    <row r="230" spans="1:7" ht="15" x14ac:dyDescent="0.2">
      <c r="A230" s="3">
        <v>227</v>
      </c>
      <c r="B230" s="16"/>
      <c r="C230" s="4" t="e">
        <f>VLOOKUP($B230,Registration!$A:$E,2,0)</f>
        <v>#N/A</v>
      </c>
      <c r="D230" s="4"/>
      <c r="E230" s="4" t="e">
        <f>VLOOKUP($B230,Registration!$A:$E,4,0)</f>
        <v>#N/A</v>
      </c>
      <c r="F230" s="13" t="e">
        <f>VLOOKUP($B230,Registration!$A:$E,5,0)</f>
        <v>#N/A</v>
      </c>
      <c r="G230" s="14"/>
    </row>
    <row r="231" spans="1:7" ht="15" x14ac:dyDescent="0.2">
      <c r="A231" s="2">
        <v>228</v>
      </c>
      <c r="B231" s="16"/>
      <c r="C231" s="4" t="e">
        <f>VLOOKUP($B231,Registration!$A:$E,2,0)</f>
        <v>#N/A</v>
      </c>
      <c r="D231" s="4"/>
      <c r="E231" s="4" t="e">
        <f>VLOOKUP($B231,Registration!$A:$E,4,0)</f>
        <v>#N/A</v>
      </c>
      <c r="F231" s="13" t="e">
        <f>VLOOKUP($B231,Registration!$A:$E,5,0)</f>
        <v>#N/A</v>
      </c>
      <c r="G231" s="14"/>
    </row>
    <row r="232" spans="1:7" ht="15" x14ac:dyDescent="0.2">
      <c r="A232" s="2">
        <v>229</v>
      </c>
      <c r="B232" s="16"/>
      <c r="C232" s="4" t="e">
        <f>VLOOKUP($B232,Registration!$A:$E,2,0)</f>
        <v>#N/A</v>
      </c>
      <c r="D232" s="4"/>
      <c r="E232" s="4" t="e">
        <f>VLOOKUP($B232,Registration!$A:$E,4,0)</f>
        <v>#N/A</v>
      </c>
      <c r="F232" s="13" t="e">
        <f>VLOOKUP($B232,Registration!$A:$E,5,0)</f>
        <v>#N/A</v>
      </c>
      <c r="G232" s="14"/>
    </row>
    <row r="233" spans="1:7" ht="15" x14ac:dyDescent="0.2">
      <c r="A233" s="3">
        <v>230</v>
      </c>
      <c r="B233" s="16"/>
      <c r="C233" s="4" t="e">
        <f>VLOOKUP($B233,Registration!$A:$E,2,0)</f>
        <v>#N/A</v>
      </c>
      <c r="D233" s="4"/>
      <c r="E233" s="4" t="e">
        <f>VLOOKUP($B233,Registration!$A:$E,4,0)</f>
        <v>#N/A</v>
      </c>
      <c r="F233" s="13" t="e">
        <f>VLOOKUP($B233,Registration!$A:$E,5,0)</f>
        <v>#N/A</v>
      </c>
      <c r="G233" s="14"/>
    </row>
    <row r="234" spans="1:7" ht="15" x14ac:dyDescent="0.2">
      <c r="A234" s="3">
        <v>231</v>
      </c>
      <c r="B234" s="16"/>
      <c r="C234" s="4" t="e">
        <f>VLOOKUP($B234,Registration!$A:$E,2,0)</f>
        <v>#N/A</v>
      </c>
      <c r="D234" s="4"/>
      <c r="E234" s="4" t="e">
        <f>VLOOKUP($B234,Registration!$A:$E,4,0)</f>
        <v>#N/A</v>
      </c>
      <c r="F234" s="13" t="e">
        <f>VLOOKUP($B234,Registration!$A:$E,5,0)</f>
        <v>#N/A</v>
      </c>
      <c r="G234" s="14"/>
    </row>
    <row r="235" spans="1:7" ht="15" x14ac:dyDescent="0.2">
      <c r="A235" s="2">
        <v>232</v>
      </c>
      <c r="B235" s="16"/>
      <c r="C235" s="4" t="e">
        <f>VLOOKUP($B235,Registration!$A:$E,2,0)</f>
        <v>#N/A</v>
      </c>
      <c r="D235" s="4"/>
      <c r="E235" s="4" t="e">
        <f>VLOOKUP($B235,Registration!$A:$E,4,0)</f>
        <v>#N/A</v>
      </c>
      <c r="F235" s="13" t="e">
        <f>VLOOKUP($B235,Registration!$A:$E,5,0)</f>
        <v>#N/A</v>
      </c>
      <c r="G235" s="14"/>
    </row>
    <row r="236" spans="1:7" ht="15" x14ac:dyDescent="0.2">
      <c r="A236" s="2">
        <v>233</v>
      </c>
      <c r="B236" s="16"/>
      <c r="C236" s="4" t="e">
        <f>VLOOKUP($B236,Registration!$A:$E,2,0)</f>
        <v>#N/A</v>
      </c>
      <c r="D236" s="4"/>
      <c r="E236" s="4" t="e">
        <f>VLOOKUP($B236,Registration!$A:$E,4,0)</f>
        <v>#N/A</v>
      </c>
      <c r="F236" s="13" t="e">
        <f>VLOOKUP($B236,Registration!$A:$E,5,0)</f>
        <v>#N/A</v>
      </c>
      <c r="G236" s="14"/>
    </row>
    <row r="237" spans="1:7" ht="15" x14ac:dyDescent="0.2">
      <c r="A237" s="3">
        <v>234</v>
      </c>
      <c r="B237" s="16"/>
      <c r="C237" s="4" t="e">
        <f>VLOOKUP($B237,Registration!$A:$E,2,0)</f>
        <v>#N/A</v>
      </c>
      <c r="D237" s="4"/>
      <c r="E237" s="4" t="e">
        <f>VLOOKUP($B237,Registration!$A:$E,4,0)</f>
        <v>#N/A</v>
      </c>
      <c r="F237" s="13" t="e">
        <f>VLOOKUP($B237,Registration!$A:$E,5,0)</f>
        <v>#N/A</v>
      </c>
      <c r="G237" s="14"/>
    </row>
    <row r="238" spans="1:7" ht="15" x14ac:dyDescent="0.2">
      <c r="A238" s="3">
        <v>235</v>
      </c>
      <c r="B238" s="16"/>
      <c r="C238" s="4" t="e">
        <f>VLOOKUP($B238,Registration!$A:$E,2,0)</f>
        <v>#N/A</v>
      </c>
      <c r="D238" s="4"/>
      <c r="E238" s="4" t="e">
        <f>VLOOKUP($B238,Registration!$A:$E,4,0)</f>
        <v>#N/A</v>
      </c>
      <c r="F238" s="13" t="e">
        <f>VLOOKUP($B238,Registration!$A:$E,5,0)</f>
        <v>#N/A</v>
      </c>
      <c r="G238" s="14"/>
    </row>
    <row r="239" spans="1:7" ht="15" x14ac:dyDescent="0.2">
      <c r="A239" s="2">
        <v>236</v>
      </c>
      <c r="B239" s="16"/>
      <c r="C239" s="4" t="e">
        <f>VLOOKUP($B239,Registration!$A:$E,2,0)</f>
        <v>#N/A</v>
      </c>
      <c r="D239" s="4"/>
      <c r="E239" s="4" t="e">
        <f>VLOOKUP($B239,Registration!$A:$E,4,0)</f>
        <v>#N/A</v>
      </c>
      <c r="F239" s="13" t="e">
        <f>VLOOKUP($B239,Registration!$A:$E,5,0)</f>
        <v>#N/A</v>
      </c>
      <c r="G239" s="14"/>
    </row>
    <row r="240" spans="1:7" ht="15" x14ac:dyDescent="0.2">
      <c r="A240" s="2">
        <v>237</v>
      </c>
      <c r="B240" s="16"/>
      <c r="C240" s="4" t="e">
        <f>VLOOKUP($B240,Registration!$A:$E,2,0)</f>
        <v>#N/A</v>
      </c>
      <c r="D240" s="4"/>
      <c r="E240" s="4" t="e">
        <f>VLOOKUP($B240,Registration!$A:$E,4,0)</f>
        <v>#N/A</v>
      </c>
      <c r="F240" s="13" t="e">
        <f>VLOOKUP($B240,Registration!$A:$E,5,0)</f>
        <v>#N/A</v>
      </c>
      <c r="G240" s="14"/>
    </row>
    <row r="241" spans="1:7" ht="15" x14ac:dyDescent="0.2">
      <c r="A241" s="3">
        <v>238</v>
      </c>
      <c r="B241" s="16"/>
      <c r="C241" s="4" t="e">
        <f>VLOOKUP($B241,Registration!$A:$E,2,0)</f>
        <v>#N/A</v>
      </c>
      <c r="D241" s="4"/>
      <c r="E241" s="4" t="e">
        <f>VLOOKUP($B241,Registration!$A:$E,4,0)</f>
        <v>#N/A</v>
      </c>
      <c r="F241" s="13" t="e">
        <f>VLOOKUP($B241,Registration!$A:$E,5,0)</f>
        <v>#N/A</v>
      </c>
      <c r="G241" s="14"/>
    </row>
    <row r="242" spans="1:7" ht="15" x14ac:dyDescent="0.2">
      <c r="A242" s="3">
        <v>239</v>
      </c>
      <c r="B242" s="16"/>
      <c r="C242" s="4" t="e">
        <f>VLOOKUP($B242,Registration!$A:$E,2,0)</f>
        <v>#N/A</v>
      </c>
      <c r="D242" s="4"/>
      <c r="E242" s="4" t="e">
        <f>VLOOKUP($B242,Registration!$A:$E,4,0)</f>
        <v>#N/A</v>
      </c>
      <c r="F242" s="13" t="e">
        <f>VLOOKUP($B242,Registration!$A:$E,5,0)</f>
        <v>#N/A</v>
      </c>
      <c r="G242" s="14"/>
    </row>
    <row r="243" spans="1:7" ht="15" x14ac:dyDescent="0.2">
      <c r="A243" s="2">
        <v>240</v>
      </c>
      <c r="B243" s="16"/>
      <c r="C243" s="4" t="e">
        <f>VLOOKUP($B243,Registration!$A:$E,2,0)</f>
        <v>#N/A</v>
      </c>
      <c r="D243" s="4"/>
      <c r="E243" s="4" t="e">
        <f>VLOOKUP($B243,Registration!$A:$E,4,0)</f>
        <v>#N/A</v>
      </c>
      <c r="F243" s="13" t="e">
        <f>VLOOKUP($B243,Registration!$A:$E,5,0)</f>
        <v>#N/A</v>
      </c>
      <c r="G243" s="14"/>
    </row>
    <row r="244" spans="1:7" ht="15" x14ac:dyDescent="0.2">
      <c r="A244" s="2">
        <v>241</v>
      </c>
      <c r="B244" s="16"/>
      <c r="C244" s="4" t="e">
        <f>VLOOKUP($B244,Registration!$A:$E,2,0)</f>
        <v>#N/A</v>
      </c>
      <c r="D244" s="4"/>
      <c r="E244" s="4" t="e">
        <f>VLOOKUP($B244,Registration!$A:$E,4,0)</f>
        <v>#N/A</v>
      </c>
      <c r="F244" s="13" t="e">
        <f>VLOOKUP($B244,Registration!$A:$E,5,0)</f>
        <v>#N/A</v>
      </c>
      <c r="G244" s="14"/>
    </row>
    <row r="245" spans="1:7" ht="15" x14ac:dyDescent="0.2">
      <c r="A245" s="3">
        <v>242</v>
      </c>
      <c r="B245" s="16"/>
      <c r="C245" s="4" t="e">
        <f>VLOOKUP($B245,Registration!$A:$E,2,0)</f>
        <v>#N/A</v>
      </c>
      <c r="D245" s="4"/>
      <c r="E245" s="4" t="e">
        <f>VLOOKUP($B245,Registration!$A:$E,4,0)</f>
        <v>#N/A</v>
      </c>
      <c r="F245" s="13" t="e">
        <f>VLOOKUP($B245,Registration!$A:$E,5,0)</f>
        <v>#N/A</v>
      </c>
      <c r="G245" s="14"/>
    </row>
    <row r="246" spans="1:7" ht="15" x14ac:dyDescent="0.2">
      <c r="A246" s="3">
        <v>243</v>
      </c>
      <c r="B246" s="16"/>
      <c r="C246" s="4" t="e">
        <f>VLOOKUP($B246,Registration!$A:$E,2,0)</f>
        <v>#N/A</v>
      </c>
      <c r="D246" s="4"/>
      <c r="E246" s="4" t="e">
        <f>VLOOKUP($B246,Registration!$A:$E,4,0)</f>
        <v>#N/A</v>
      </c>
      <c r="F246" s="13" t="e">
        <f>VLOOKUP($B246,Registration!$A:$E,5,0)</f>
        <v>#N/A</v>
      </c>
      <c r="G246" s="14"/>
    </row>
    <row r="247" spans="1:7" ht="15" x14ac:dyDescent="0.2">
      <c r="A247" s="2">
        <v>244</v>
      </c>
      <c r="B247" s="16"/>
      <c r="C247" s="4" t="e">
        <f>VLOOKUP($B247,Registration!$A:$E,2,0)</f>
        <v>#N/A</v>
      </c>
      <c r="D247" s="4"/>
      <c r="E247" s="4" t="e">
        <f>VLOOKUP($B247,Registration!$A:$E,4,0)</f>
        <v>#N/A</v>
      </c>
      <c r="F247" s="13" t="e">
        <f>VLOOKUP($B247,Registration!$A:$E,5,0)</f>
        <v>#N/A</v>
      </c>
      <c r="G247" s="14"/>
    </row>
    <row r="248" spans="1:7" ht="15" x14ac:dyDescent="0.2">
      <c r="A248" s="2">
        <v>245</v>
      </c>
      <c r="B248" s="16"/>
      <c r="C248" s="4" t="e">
        <f>VLOOKUP($B248,Registration!$A:$E,2,0)</f>
        <v>#N/A</v>
      </c>
      <c r="D248" s="4"/>
      <c r="E248" s="4" t="e">
        <f>VLOOKUP($B248,Registration!$A:$E,4,0)</f>
        <v>#N/A</v>
      </c>
      <c r="F248" s="13" t="e">
        <f>VLOOKUP($B248,Registration!$A:$E,5,0)</f>
        <v>#N/A</v>
      </c>
      <c r="G248" s="14"/>
    </row>
    <row r="249" spans="1:7" ht="15" x14ac:dyDescent="0.2">
      <c r="A249" s="3">
        <v>246</v>
      </c>
      <c r="B249" s="16"/>
      <c r="C249" s="4" t="e">
        <f>VLOOKUP($B249,Registration!$A:$E,2,0)</f>
        <v>#N/A</v>
      </c>
      <c r="D249" s="4"/>
      <c r="E249" s="4" t="e">
        <f>VLOOKUP($B249,Registration!$A:$E,4,0)</f>
        <v>#N/A</v>
      </c>
      <c r="F249" s="13" t="e">
        <f>VLOOKUP($B249,Registration!$A:$E,5,0)</f>
        <v>#N/A</v>
      </c>
      <c r="G249" s="14"/>
    </row>
    <row r="250" spans="1:7" ht="15" x14ac:dyDescent="0.2">
      <c r="A250" s="3">
        <v>247</v>
      </c>
      <c r="B250" s="16"/>
      <c r="C250" s="4" t="e">
        <f>VLOOKUP($B250,Registration!$A:$E,2,0)</f>
        <v>#N/A</v>
      </c>
      <c r="D250" s="4"/>
      <c r="E250" s="4" t="e">
        <f>VLOOKUP($B250,Registration!$A:$E,4,0)</f>
        <v>#N/A</v>
      </c>
      <c r="F250" s="13" t="e">
        <f>VLOOKUP($B250,Registration!$A:$E,5,0)</f>
        <v>#N/A</v>
      </c>
      <c r="G250" s="14"/>
    </row>
    <row r="251" spans="1:7" ht="15" x14ac:dyDescent="0.2">
      <c r="A251" s="2">
        <v>248</v>
      </c>
      <c r="B251" s="16"/>
      <c r="C251" s="4" t="e">
        <f>VLOOKUP($B251,Registration!$A:$E,2,0)</f>
        <v>#N/A</v>
      </c>
      <c r="D251" s="4"/>
      <c r="E251" s="4" t="e">
        <f>VLOOKUP($B251,Registration!$A:$E,4,0)</f>
        <v>#N/A</v>
      </c>
      <c r="F251" s="13" t="e">
        <f>VLOOKUP($B251,Registration!$A:$E,5,0)</f>
        <v>#N/A</v>
      </c>
      <c r="G251" s="14"/>
    </row>
    <row r="252" spans="1:7" ht="15" x14ac:dyDescent="0.2">
      <c r="A252" s="2">
        <v>249</v>
      </c>
      <c r="B252" s="16"/>
      <c r="C252" s="4" t="e">
        <f>VLOOKUP($B252,Registration!$A:$E,2,0)</f>
        <v>#N/A</v>
      </c>
      <c r="D252" s="4"/>
      <c r="E252" s="4" t="e">
        <f>VLOOKUP($B252,Registration!$A:$E,4,0)</f>
        <v>#N/A</v>
      </c>
      <c r="F252" s="13" t="e">
        <f>VLOOKUP($B252,Registration!$A:$E,5,0)</f>
        <v>#N/A</v>
      </c>
      <c r="G252" s="14"/>
    </row>
    <row r="253" spans="1:7" ht="15" x14ac:dyDescent="0.2">
      <c r="A253" s="3">
        <v>250</v>
      </c>
      <c r="B253" s="16"/>
      <c r="C253" s="4" t="e">
        <f>VLOOKUP($B253,Registration!$A:$E,2,0)</f>
        <v>#N/A</v>
      </c>
      <c r="D253" s="4"/>
      <c r="E253" s="4" t="e">
        <f>VLOOKUP($B253,Registration!$A:$E,4,0)</f>
        <v>#N/A</v>
      </c>
      <c r="F253" s="13" t="e">
        <f>VLOOKUP($B253,Registration!$A:$E,5,0)</f>
        <v>#N/A</v>
      </c>
      <c r="G253" s="14"/>
    </row>
    <row r="254" spans="1:7" ht="15" x14ac:dyDescent="0.2">
      <c r="A254" s="3"/>
      <c r="B254" s="16"/>
      <c r="C254" s="4" t="e">
        <f>VLOOKUP($B254,Registration!$A:$E,2,0)</f>
        <v>#N/A</v>
      </c>
      <c r="D254" s="4"/>
      <c r="E254" s="4" t="e">
        <f>VLOOKUP($B254,Registration!$A:$E,4,0)</f>
        <v>#N/A</v>
      </c>
      <c r="F254" s="13" t="e">
        <f>VLOOKUP($B254,Registration!$A:$E,5,0)</f>
        <v>#N/A</v>
      </c>
      <c r="G254" s="14"/>
    </row>
    <row r="255" spans="1:7" ht="15" x14ac:dyDescent="0.2">
      <c r="A255" s="2"/>
      <c r="B255" s="16"/>
      <c r="C255" s="4" t="e">
        <f>VLOOKUP($B255,Registration!$A:$E,2,0)</f>
        <v>#N/A</v>
      </c>
      <c r="D255" s="4"/>
      <c r="E255" s="4" t="e">
        <f>VLOOKUP($B255,Registration!$A:$E,4,0)</f>
        <v>#N/A</v>
      </c>
      <c r="F255" s="13" t="e">
        <f>VLOOKUP($B255,Registration!$A:$E,5,0)</f>
        <v>#N/A</v>
      </c>
      <c r="G255" s="14"/>
    </row>
    <row r="256" spans="1:7" ht="15" x14ac:dyDescent="0.2">
      <c r="A256" s="2"/>
      <c r="B256" s="16"/>
      <c r="C256" s="4" t="e">
        <f>VLOOKUP($B256,Registration!$A:$E,2,0)</f>
        <v>#N/A</v>
      </c>
      <c r="D256" s="4"/>
      <c r="E256" s="4" t="e">
        <f>VLOOKUP($B256,Registration!$A:$E,4,0)</f>
        <v>#N/A</v>
      </c>
      <c r="F256" s="13" t="e">
        <f>VLOOKUP($B256,Registration!$A:$E,5,0)</f>
        <v>#N/A</v>
      </c>
      <c r="G256" s="14"/>
    </row>
    <row r="257" spans="1:7" ht="15" x14ac:dyDescent="0.2">
      <c r="A257" s="3"/>
      <c r="B257" s="16"/>
      <c r="C257" s="4" t="e">
        <f>VLOOKUP($B257,Registration!$A:$E,2,0)</f>
        <v>#N/A</v>
      </c>
      <c r="D257" s="4"/>
      <c r="E257" s="4" t="e">
        <f>VLOOKUP($B257,Registration!$A:$E,4,0)</f>
        <v>#N/A</v>
      </c>
      <c r="F257" s="13" t="e">
        <f>VLOOKUP($B257,Registration!$A:$E,5,0)</f>
        <v>#N/A</v>
      </c>
      <c r="G257" s="14"/>
    </row>
    <row r="258" spans="1:7" ht="15.75" thickBot="1" x14ac:dyDescent="0.25">
      <c r="A258" s="3"/>
      <c r="B258" s="29"/>
      <c r="C258" s="27" t="e">
        <f>VLOOKUP($B258,Registration!$A:$E,2,0)</f>
        <v>#N/A</v>
      </c>
      <c r="D258" s="27"/>
      <c r="E258" s="27" t="e">
        <f>VLOOKUP($B258,Registration!$A:$E,4,0)</f>
        <v>#N/A</v>
      </c>
      <c r="F258" s="28" t="e">
        <f>VLOOKUP($B258,Registration!$A:$E,5,0)</f>
        <v>#N/A</v>
      </c>
      <c r="G258" s="14"/>
    </row>
    <row r="259" spans="1:7" ht="15" x14ac:dyDescent="0.2">
      <c r="A259" s="2"/>
      <c r="B259" s="16"/>
      <c r="C259" s="4"/>
      <c r="D259" s="4"/>
      <c r="E259" s="4"/>
      <c r="F259" s="13"/>
      <c r="G259" s="14"/>
    </row>
    <row r="260" spans="1:7" ht="15" x14ac:dyDescent="0.2">
      <c r="A260" s="2"/>
      <c r="B260" s="16"/>
      <c r="C260" s="4"/>
      <c r="D260" s="4"/>
      <c r="E260" s="4"/>
      <c r="F260" s="13"/>
      <c r="G260" s="14"/>
    </row>
    <row r="261" spans="1:7" ht="15" x14ac:dyDescent="0.2">
      <c r="A261" s="3"/>
      <c r="B261" s="16"/>
      <c r="C261" s="4"/>
      <c r="D261" s="4"/>
      <c r="E261" s="4"/>
      <c r="F261" s="13"/>
      <c r="G261" s="14"/>
    </row>
    <row r="262" spans="1:7" ht="15" x14ac:dyDescent="0.2">
      <c r="A262" s="3"/>
      <c r="B262" s="16"/>
      <c r="C262" s="4"/>
      <c r="D262" s="4"/>
      <c r="E262" s="4"/>
      <c r="F262" s="13"/>
      <c r="G262" s="14"/>
    </row>
    <row r="263" spans="1:7" ht="15" x14ac:dyDescent="0.2">
      <c r="A263" s="2"/>
      <c r="B263" s="16"/>
      <c r="C263" s="4"/>
      <c r="D263" s="4"/>
      <c r="E263" s="4"/>
      <c r="F263" s="13"/>
      <c r="G263" s="14"/>
    </row>
    <row r="264" spans="1:7" ht="15" x14ac:dyDescent="0.2">
      <c r="A264" s="2"/>
      <c r="B264" s="16"/>
      <c r="C264" s="4"/>
      <c r="D264" s="4"/>
      <c r="E264" s="4"/>
      <c r="F264" s="13"/>
      <c r="G264" s="14"/>
    </row>
    <row r="265" spans="1:7" ht="15" x14ac:dyDescent="0.2">
      <c r="A265" s="3"/>
      <c r="B265" s="16"/>
      <c r="C265" s="4"/>
      <c r="D265" s="4"/>
      <c r="E265" s="4"/>
      <c r="F265" s="13"/>
      <c r="G265" s="14"/>
    </row>
    <row r="266" spans="1:7" ht="15" x14ac:dyDescent="0.2">
      <c r="A266" s="3"/>
      <c r="B266" s="16"/>
      <c r="C266" s="4"/>
      <c r="D266" s="4"/>
      <c r="E266" s="4"/>
      <c r="F266" s="13"/>
      <c r="G266" s="14"/>
    </row>
    <row r="267" spans="1:7" ht="15" x14ac:dyDescent="0.2">
      <c r="A267" s="2"/>
      <c r="B267" s="16"/>
      <c r="C267" s="4"/>
      <c r="D267" s="4"/>
      <c r="E267" s="4"/>
      <c r="F267" s="13"/>
      <c r="G267" s="14"/>
    </row>
    <row r="268" spans="1:7" ht="15" x14ac:dyDescent="0.2">
      <c r="A268" s="2"/>
      <c r="B268" s="16"/>
      <c r="C268" s="4"/>
      <c r="D268" s="4"/>
      <c r="E268" s="4"/>
      <c r="F268" s="13"/>
      <c r="G268" s="14"/>
    </row>
    <row r="269" spans="1:7" ht="15" x14ac:dyDescent="0.2">
      <c r="A269" s="3"/>
      <c r="B269" s="16"/>
      <c r="C269" s="4"/>
      <c r="D269" s="4"/>
      <c r="E269" s="4"/>
      <c r="F269" s="13"/>
      <c r="G269" s="14"/>
    </row>
    <row r="270" spans="1:7" ht="15" x14ac:dyDescent="0.2">
      <c r="A270" s="3"/>
      <c r="B270" s="16"/>
      <c r="C270" s="4"/>
      <c r="D270" s="4"/>
      <c r="E270" s="4"/>
      <c r="F270" s="13"/>
      <c r="G270" s="14"/>
    </row>
    <row r="271" spans="1:7" ht="15" x14ac:dyDescent="0.2">
      <c r="A271" s="2"/>
      <c r="B271" s="16"/>
      <c r="C271" s="4"/>
      <c r="D271" s="4"/>
      <c r="E271" s="4"/>
      <c r="F271" s="13"/>
      <c r="G271" s="14"/>
    </row>
    <row r="272" spans="1:7" ht="15" x14ac:dyDescent="0.2">
      <c r="A272" s="2"/>
      <c r="B272" s="16"/>
      <c r="C272" s="4"/>
      <c r="D272" s="4"/>
      <c r="E272" s="4"/>
      <c r="F272" s="13"/>
      <c r="G272" s="14"/>
    </row>
    <row r="273" spans="1:7" ht="15" x14ac:dyDescent="0.2">
      <c r="A273" s="3"/>
      <c r="B273" s="16"/>
      <c r="C273" s="4"/>
      <c r="D273" s="4"/>
      <c r="E273" s="4"/>
      <c r="F273" s="13"/>
      <c r="G273" s="14"/>
    </row>
    <row r="274" spans="1:7" ht="15" x14ac:dyDescent="0.2">
      <c r="A274" s="3"/>
      <c r="B274" s="16"/>
      <c r="C274" s="4"/>
      <c r="D274" s="4"/>
      <c r="E274" s="4"/>
      <c r="F274" s="13"/>
      <c r="G274" s="14"/>
    </row>
    <row r="275" spans="1:7" ht="15" x14ac:dyDescent="0.2">
      <c r="A275" s="2"/>
      <c r="B275" s="16"/>
      <c r="C275" s="4"/>
      <c r="D275" s="4"/>
      <c r="E275" s="4"/>
      <c r="F275" s="13"/>
      <c r="G275" s="14"/>
    </row>
    <row r="276" spans="1:7" ht="15" x14ac:dyDescent="0.2">
      <c r="A276" s="2"/>
      <c r="B276" s="16"/>
      <c r="C276" s="4"/>
      <c r="D276" s="4"/>
      <c r="E276" s="4"/>
      <c r="F276" s="13"/>
      <c r="G276" s="14"/>
    </row>
    <row r="277" spans="1:7" ht="15" x14ac:dyDescent="0.2">
      <c r="A277" s="3"/>
      <c r="B277" s="16"/>
      <c r="C277" s="4"/>
      <c r="D277" s="4"/>
      <c r="E277" s="4"/>
      <c r="F277" s="13"/>
      <c r="G277" s="14"/>
    </row>
    <row r="278" spans="1:7" ht="15" x14ac:dyDescent="0.2">
      <c r="A278" s="3"/>
      <c r="B278" s="16"/>
      <c r="C278" s="4"/>
      <c r="D278" s="4"/>
      <c r="E278" s="4"/>
      <c r="F278" s="13"/>
      <c r="G278" s="14"/>
    </row>
    <row r="279" spans="1:7" ht="15" x14ac:dyDescent="0.2">
      <c r="A279" s="2"/>
      <c r="B279" s="16"/>
      <c r="C279" s="4"/>
      <c r="D279" s="4"/>
      <c r="E279" s="4"/>
      <c r="F279" s="13"/>
      <c r="G279" s="14"/>
    </row>
    <row r="280" spans="1:7" ht="15" x14ac:dyDescent="0.2">
      <c r="A280" s="2"/>
      <c r="B280" s="16"/>
      <c r="C280" s="4"/>
      <c r="D280" s="4"/>
      <c r="E280" s="4"/>
      <c r="F280" s="13"/>
      <c r="G280" s="14"/>
    </row>
    <row r="281" spans="1:7" ht="15" x14ac:dyDescent="0.2">
      <c r="A281" s="3"/>
      <c r="B281" s="16"/>
      <c r="C281" s="4"/>
      <c r="D281" s="4"/>
      <c r="E281" s="4"/>
      <c r="F281" s="13"/>
      <c r="G281" s="14"/>
    </row>
    <row r="282" spans="1:7" ht="15" x14ac:dyDescent="0.2">
      <c r="A282" s="3"/>
      <c r="B282" s="16"/>
      <c r="C282" s="4"/>
      <c r="D282" s="4"/>
      <c r="E282" s="4"/>
      <c r="F282" s="13"/>
      <c r="G282" s="14"/>
    </row>
    <row r="283" spans="1:7" ht="15" x14ac:dyDescent="0.2">
      <c r="A283" s="2"/>
      <c r="B283" s="16"/>
      <c r="C283" s="4"/>
      <c r="D283" s="4"/>
      <c r="E283" s="4"/>
      <c r="F283" s="13"/>
      <c r="G283" s="14"/>
    </row>
    <row r="284" spans="1:7" ht="15" x14ac:dyDescent="0.2">
      <c r="A284" s="2"/>
      <c r="B284" s="16"/>
      <c r="C284" s="4"/>
      <c r="D284" s="4"/>
      <c r="E284" s="4"/>
      <c r="F284" s="13"/>
      <c r="G284" s="14"/>
    </row>
    <row r="285" spans="1:7" ht="15" x14ac:dyDescent="0.2">
      <c r="A285" s="3"/>
      <c r="B285" s="16"/>
      <c r="C285" s="4"/>
      <c r="D285" s="4"/>
      <c r="E285" s="4"/>
      <c r="F285" s="13"/>
      <c r="G285" s="14"/>
    </row>
    <row r="286" spans="1:7" ht="15" x14ac:dyDescent="0.2">
      <c r="A286" s="3"/>
      <c r="B286" s="16"/>
      <c r="C286" s="4"/>
      <c r="D286" s="4"/>
      <c r="E286" s="4"/>
      <c r="F286" s="13"/>
      <c r="G286" s="14"/>
    </row>
    <row r="287" spans="1:7" ht="15" x14ac:dyDescent="0.2">
      <c r="A287" s="2"/>
      <c r="B287" s="16"/>
      <c r="C287" s="4"/>
      <c r="D287" s="4"/>
      <c r="E287" s="4"/>
      <c r="F287" s="13"/>
      <c r="G287" s="14"/>
    </row>
    <row r="288" spans="1:7" ht="15" x14ac:dyDescent="0.2">
      <c r="A288" s="2"/>
      <c r="B288" s="16"/>
      <c r="C288" s="4"/>
      <c r="D288" s="4"/>
      <c r="E288" s="4"/>
      <c r="F288" s="13"/>
      <c r="G288" s="14"/>
    </row>
    <row r="289" spans="1:7" ht="15" x14ac:dyDescent="0.2">
      <c r="A289" s="3"/>
      <c r="B289" s="16"/>
      <c r="C289" s="4"/>
      <c r="D289" s="4"/>
      <c r="E289" s="4"/>
      <c r="F289" s="13"/>
      <c r="G289" s="14"/>
    </row>
    <row r="290" spans="1:7" ht="15" x14ac:dyDescent="0.2">
      <c r="A290" s="3"/>
      <c r="B290" s="16"/>
      <c r="C290" s="4"/>
      <c r="D290" s="4"/>
      <c r="E290" s="4"/>
      <c r="F290" s="13"/>
      <c r="G290" s="14"/>
    </row>
    <row r="291" spans="1:7" ht="15" x14ac:dyDescent="0.2">
      <c r="A291" s="2"/>
      <c r="B291" s="16"/>
      <c r="C291" s="4"/>
      <c r="D291" s="4"/>
      <c r="E291" s="4"/>
      <c r="F291" s="13"/>
      <c r="G291" s="14"/>
    </row>
    <row r="292" spans="1:7" ht="15" x14ac:dyDescent="0.2">
      <c r="A292" s="2"/>
      <c r="B292" s="16"/>
      <c r="C292" s="4"/>
      <c r="D292" s="4"/>
      <c r="E292" s="4"/>
      <c r="F292" s="13"/>
      <c r="G292" s="14"/>
    </row>
    <row r="293" spans="1:7" ht="15" x14ac:dyDescent="0.2">
      <c r="A293" s="3"/>
      <c r="B293" s="16"/>
      <c r="C293" s="4"/>
      <c r="D293" s="4"/>
      <c r="E293" s="4"/>
      <c r="F293" s="13"/>
      <c r="G293" s="14"/>
    </row>
    <row r="294" spans="1:7" ht="15" x14ac:dyDescent="0.2">
      <c r="A294" s="3"/>
      <c r="B294" s="16"/>
      <c r="C294" s="4"/>
      <c r="D294" s="4"/>
      <c r="E294" s="4"/>
      <c r="F294" s="13"/>
      <c r="G294" s="14"/>
    </row>
    <row r="295" spans="1:7" ht="15" x14ac:dyDescent="0.2">
      <c r="A295" s="2"/>
      <c r="B295" s="16"/>
      <c r="C295" s="4"/>
      <c r="D295" s="4"/>
      <c r="E295" s="4"/>
      <c r="F295" s="13"/>
      <c r="G295" s="14"/>
    </row>
    <row r="296" spans="1:7" ht="15" x14ac:dyDescent="0.2">
      <c r="A296" s="2"/>
      <c r="B296" s="16"/>
      <c r="C296" s="4"/>
      <c r="D296" s="4"/>
      <c r="E296" s="4"/>
      <c r="F296" s="13"/>
      <c r="G296" s="14"/>
    </row>
    <row r="297" spans="1:7" ht="15" x14ac:dyDescent="0.2">
      <c r="A297" s="3"/>
      <c r="B297" s="16"/>
      <c r="C297" s="4"/>
      <c r="D297" s="4"/>
      <c r="E297" s="4"/>
      <c r="F297" s="13"/>
      <c r="G297" s="14"/>
    </row>
    <row r="298" spans="1:7" ht="15" x14ac:dyDescent="0.2">
      <c r="A298" s="3"/>
      <c r="B298" s="16"/>
      <c r="C298" s="4"/>
      <c r="D298" s="4"/>
      <c r="E298" s="4"/>
      <c r="F298" s="13"/>
      <c r="G298" s="14"/>
    </row>
    <row r="299" spans="1:7" ht="15" x14ac:dyDescent="0.2">
      <c r="A299" s="2"/>
      <c r="B299" s="16"/>
      <c r="C299" s="4"/>
      <c r="D299" s="4"/>
      <c r="E299" s="4"/>
      <c r="F299" s="13"/>
      <c r="G299" s="14"/>
    </row>
    <row r="300" spans="1:7" ht="15" x14ac:dyDescent="0.2">
      <c r="A300" s="2"/>
      <c r="B300" s="16"/>
      <c r="C300" s="4"/>
      <c r="D300" s="4"/>
      <c r="E300" s="4"/>
      <c r="F300" s="13"/>
      <c r="G300" s="14"/>
    </row>
    <row r="301" spans="1:7" ht="15" x14ac:dyDescent="0.2">
      <c r="A301" s="2"/>
      <c r="B301" s="16"/>
      <c r="C301" s="4"/>
      <c r="D301" s="4"/>
      <c r="E301" s="4"/>
      <c r="F301" s="13"/>
      <c r="G301" s="14"/>
    </row>
    <row r="302" spans="1:7" ht="15" x14ac:dyDescent="0.2">
      <c r="A302" s="2"/>
      <c r="B302" s="16"/>
      <c r="C302" s="4"/>
      <c r="D302" s="4"/>
      <c r="E302" s="4"/>
      <c r="F302" s="13"/>
      <c r="G302" s="14"/>
    </row>
    <row r="303" spans="1:7" ht="15.75" thickBot="1" x14ac:dyDescent="0.25">
      <c r="A303" s="5"/>
      <c r="B303" s="29"/>
      <c r="C303" s="27"/>
      <c r="D303" s="27"/>
      <c r="E303" s="27"/>
      <c r="F303" s="28"/>
      <c r="G303" s="15"/>
    </row>
    <row r="304" spans="1:7" ht="15" x14ac:dyDescent="0.2">
      <c r="A304" s="17"/>
      <c r="B304" s="18"/>
      <c r="C304" s="19"/>
      <c r="D304" s="19"/>
      <c r="E304" s="19"/>
      <c r="F304" s="17"/>
      <c r="G304" s="20"/>
    </row>
    <row r="305" spans="1:7" ht="15" x14ac:dyDescent="0.2">
      <c r="A305" s="21"/>
      <c r="B305" s="22"/>
      <c r="C305" s="23"/>
      <c r="D305" s="23"/>
      <c r="E305" s="23"/>
      <c r="F305" s="21"/>
      <c r="G305" s="24"/>
    </row>
    <row r="306" spans="1:7" ht="15" x14ac:dyDescent="0.2">
      <c r="A306" s="21"/>
      <c r="B306" s="22"/>
      <c r="C306" s="23"/>
      <c r="D306" s="23"/>
      <c r="E306" s="23"/>
      <c r="F306" s="21"/>
      <c r="G306" s="24"/>
    </row>
    <row r="307" spans="1:7" ht="15" x14ac:dyDescent="0.2">
      <c r="A307" s="21"/>
      <c r="B307" s="22"/>
      <c r="C307" s="23"/>
      <c r="D307" s="23"/>
      <c r="E307" s="23"/>
      <c r="F307" s="21"/>
      <c r="G307" s="24"/>
    </row>
    <row r="308" spans="1:7" ht="15" x14ac:dyDescent="0.2">
      <c r="A308" s="21"/>
      <c r="B308" s="22"/>
      <c r="C308" s="23"/>
      <c r="D308" s="23"/>
      <c r="E308" s="23"/>
      <c r="F308" s="21"/>
      <c r="G308" s="24"/>
    </row>
    <row r="309" spans="1:7" ht="15" x14ac:dyDescent="0.2">
      <c r="A309" s="21"/>
      <c r="B309" s="22"/>
      <c r="C309" s="23"/>
      <c r="D309" s="23"/>
      <c r="E309" s="23"/>
      <c r="F309" s="21"/>
      <c r="G309" s="24"/>
    </row>
    <row r="310" spans="1:7" ht="15" x14ac:dyDescent="0.2">
      <c r="A310" s="21"/>
      <c r="B310" s="22"/>
      <c r="C310" s="23"/>
      <c r="D310" s="23"/>
      <c r="E310" s="23"/>
      <c r="F310" s="21"/>
      <c r="G310" s="24"/>
    </row>
    <row r="311" spans="1:7" ht="15" x14ac:dyDescent="0.2">
      <c r="A311" s="21"/>
      <c r="B311" s="22"/>
      <c r="C311" s="23"/>
      <c r="D311" s="23"/>
      <c r="E311" s="23"/>
      <c r="F311" s="21"/>
      <c r="G311" s="24"/>
    </row>
    <row r="312" spans="1:7" ht="15" x14ac:dyDescent="0.2">
      <c r="A312" s="21"/>
      <c r="B312" s="22"/>
      <c r="C312" s="23"/>
      <c r="D312" s="23"/>
      <c r="E312" s="23"/>
      <c r="F312" s="21"/>
      <c r="G312" s="24"/>
    </row>
    <row r="313" spans="1:7" ht="15" x14ac:dyDescent="0.2">
      <c r="A313" s="21"/>
      <c r="B313" s="22"/>
      <c r="C313" s="23"/>
      <c r="D313" s="23"/>
      <c r="E313" s="23"/>
      <c r="F313" s="21"/>
      <c r="G313" s="24"/>
    </row>
    <row r="314" spans="1:7" ht="15" x14ac:dyDescent="0.2">
      <c r="A314" s="21"/>
      <c r="B314" s="22"/>
      <c r="C314" s="23"/>
      <c r="D314" s="23"/>
      <c r="E314" s="23"/>
      <c r="F314" s="21"/>
      <c r="G314" s="24"/>
    </row>
    <row r="315" spans="1:7" ht="15" x14ac:dyDescent="0.2">
      <c r="A315" s="21"/>
      <c r="B315" s="22"/>
      <c r="C315" s="23"/>
      <c r="D315" s="23"/>
      <c r="E315" s="23"/>
      <c r="F315" s="21"/>
      <c r="G315" s="24"/>
    </row>
    <row r="316" spans="1:7" ht="15" x14ac:dyDescent="0.2">
      <c r="A316" s="21"/>
      <c r="B316" s="22"/>
      <c r="C316" s="23"/>
      <c r="D316" s="23"/>
      <c r="E316" s="23"/>
      <c r="F316" s="21"/>
      <c r="G316" s="24"/>
    </row>
    <row r="317" spans="1:7" ht="15" x14ac:dyDescent="0.2">
      <c r="A317" s="21"/>
      <c r="B317" s="22"/>
      <c r="C317" s="23"/>
      <c r="D317" s="23"/>
      <c r="E317" s="23"/>
      <c r="F317" s="21"/>
      <c r="G317" s="24"/>
    </row>
    <row r="318" spans="1:7" ht="15" x14ac:dyDescent="0.2">
      <c r="A318" s="21"/>
      <c r="B318" s="22"/>
      <c r="C318" s="23"/>
      <c r="D318" s="23"/>
      <c r="E318" s="23"/>
      <c r="F318" s="21"/>
      <c r="G318" s="24"/>
    </row>
    <row r="319" spans="1:7" ht="15" x14ac:dyDescent="0.2">
      <c r="A319" s="21"/>
      <c r="B319" s="22"/>
      <c r="C319" s="23"/>
      <c r="D319" s="23"/>
      <c r="E319" s="23"/>
      <c r="F319" s="21"/>
      <c r="G319" s="24"/>
    </row>
    <row r="320" spans="1:7" ht="15" x14ac:dyDescent="0.2">
      <c r="A320" s="21"/>
      <c r="B320" s="22"/>
      <c r="C320" s="23"/>
      <c r="D320" s="23"/>
      <c r="E320" s="23"/>
      <c r="F320" s="21"/>
      <c r="G320" s="24"/>
    </row>
    <row r="321" spans="1:7" ht="15" x14ac:dyDescent="0.2">
      <c r="A321" s="21"/>
      <c r="B321" s="22"/>
      <c r="C321" s="23"/>
      <c r="D321" s="23"/>
      <c r="E321" s="23"/>
      <c r="F321" s="21"/>
      <c r="G321" s="24"/>
    </row>
    <row r="322" spans="1:7" ht="15" x14ac:dyDescent="0.2">
      <c r="A322" s="21"/>
      <c r="B322" s="25"/>
      <c r="C322" s="23"/>
      <c r="D322" s="23"/>
      <c r="E322" s="23"/>
      <c r="F322" s="21"/>
      <c r="G322" s="26"/>
    </row>
    <row r="323" spans="1:7" ht="15" x14ac:dyDescent="0.2">
      <c r="A323" s="21"/>
      <c r="B323" s="25"/>
      <c r="C323" s="23"/>
      <c r="D323" s="23"/>
      <c r="E323" s="23"/>
      <c r="F323" s="21"/>
      <c r="G323" s="26"/>
    </row>
    <row r="324" spans="1:7" ht="15" x14ac:dyDescent="0.2">
      <c r="A324" s="21"/>
      <c r="B324" s="25"/>
      <c r="C324" s="23"/>
      <c r="D324" s="23"/>
      <c r="E324" s="23"/>
      <c r="F324" s="21"/>
      <c r="G324" s="26"/>
    </row>
    <row r="325" spans="1:7" ht="15" x14ac:dyDescent="0.2">
      <c r="A325" s="21"/>
      <c r="B325" s="25"/>
      <c r="C325" s="23"/>
      <c r="D325" s="23"/>
      <c r="E325" s="23"/>
      <c r="F325" s="21"/>
      <c r="G325" s="26"/>
    </row>
    <row r="326" spans="1:7" ht="15" x14ac:dyDescent="0.2">
      <c r="A326" s="21"/>
      <c r="B326" s="25"/>
      <c r="C326" s="23"/>
      <c r="D326" s="23"/>
      <c r="E326" s="23"/>
      <c r="F326" s="21"/>
      <c r="G326" s="26"/>
    </row>
    <row r="327" spans="1:7" ht="15" x14ac:dyDescent="0.2">
      <c r="A327" s="21"/>
      <c r="B327" s="25"/>
      <c r="C327" s="23"/>
      <c r="D327" s="23"/>
      <c r="E327" s="23"/>
      <c r="F327" s="21"/>
      <c r="G327" s="26"/>
    </row>
    <row r="328" spans="1:7" ht="15" x14ac:dyDescent="0.2">
      <c r="A328" s="21"/>
      <c r="B328" s="25"/>
      <c r="C328" s="23"/>
      <c r="D328" s="23"/>
      <c r="E328" s="23"/>
      <c r="F328" s="21"/>
      <c r="G328" s="26"/>
    </row>
    <row r="329" spans="1:7" ht="15" x14ac:dyDescent="0.2">
      <c r="A329" s="21"/>
      <c r="B329" s="25"/>
      <c r="C329" s="23"/>
      <c r="D329" s="23"/>
      <c r="E329" s="23"/>
      <c r="F329" s="21"/>
      <c r="G329" s="26"/>
    </row>
    <row r="330" spans="1:7" ht="15" x14ac:dyDescent="0.2">
      <c r="A330" s="21"/>
      <c r="B330" s="25"/>
      <c r="C330" s="23"/>
      <c r="D330" s="23"/>
      <c r="E330" s="23"/>
      <c r="F330" s="21"/>
      <c r="G330" s="26"/>
    </row>
    <row r="331" spans="1:7" ht="15" x14ac:dyDescent="0.2">
      <c r="A331" s="21"/>
      <c r="B331" s="25"/>
      <c r="C331" s="23"/>
      <c r="D331" s="23"/>
      <c r="E331" s="23"/>
      <c r="F331" s="21"/>
      <c r="G331" s="26"/>
    </row>
    <row r="332" spans="1:7" ht="15" x14ac:dyDescent="0.2">
      <c r="A332" s="21"/>
      <c r="B332" s="25"/>
      <c r="C332" s="23"/>
      <c r="D332" s="23"/>
      <c r="E332" s="23"/>
      <c r="F332" s="21"/>
      <c r="G332" s="26"/>
    </row>
    <row r="333" spans="1:7" ht="15" x14ac:dyDescent="0.2">
      <c r="A333" s="21"/>
      <c r="B333" s="25"/>
      <c r="C333" s="23"/>
      <c r="D333" s="23"/>
      <c r="E333" s="23"/>
      <c r="F333" s="21"/>
      <c r="G333" s="26"/>
    </row>
    <row r="334" spans="1:7" ht="15" x14ac:dyDescent="0.2">
      <c r="A334" s="21"/>
      <c r="B334" s="25"/>
      <c r="C334" s="23"/>
      <c r="D334" s="23"/>
      <c r="E334" s="23"/>
      <c r="F334" s="21"/>
      <c r="G334" s="26"/>
    </row>
    <row r="335" spans="1:7" ht="15" x14ac:dyDescent="0.2">
      <c r="A335" s="21"/>
      <c r="B335" s="25"/>
      <c r="C335" s="23"/>
      <c r="D335" s="23"/>
      <c r="E335" s="23"/>
      <c r="F335" s="21"/>
      <c r="G335" s="26"/>
    </row>
    <row r="336" spans="1:7" ht="15" x14ac:dyDescent="0.2">
      <c r="A336" s="21"/>
      <c r="B336" s="25"/>
      <c r="C336" s="23"/>
      <c r="D336" s="23"/>
      <c r="E336" s="23"/>
      <c r="F336" s="21"/>
      <c r="G336" s="26"/>
    </row>
    <row r="337" spans="1:7" ht="15" x14ac:dyDescent="0.2">
      <c r="A337" s="21"/>
      <c r="B337" s="25"/>
      <c r="C337" s="23"/>
      <c r="D337" s="23"/>
      <c r="E337" s="23"/>
      <c r="F337" s="21"/>
      <c r="G337" s="26"/>
    </row>
    <row r="338" spans="1:7" ht="15" x14ac:dyDescent="0.2">
      <c r="A338" s="21"/>
      <c r="B338" s="25"/>
      <c r="C338" s="23"/>
      <c r="D338" s="23"/>
      <c r="E338" s="23"/>
      <c r="F338" s="21"/>
      <c r="G338" s="26"/>
    </row>
    <row r="339" spans="1:7" ht="15" x14ac:dyDescent="0.2">
      <c r="A339" s="21"/>
      <c r="B339" s="25"/>
      <c r="C339" s="23"/>
      <c r="D339" s="23"/>
      <c r="E339" s="23"/>
      <c r="F339" s="21"/>
      <c r="G339" s="26"/>
    </row>
    <row r="340" spans="1:7" ht="15" x14ac:dyDescent="0.2">
      <c r="A340" s="21"/>
      <c r="B340" s="25"/>
      <c r="C340" s="23"/>
      <c r="D340" s="23"/>
      <c r="E340" s="23"/>
      <c r="F340" s="21"/>
      <c r="G340" s="26"/>
    </row>
    <row r="341" spans="1:7" ht="15" x14ac:dyDescent="0.2">
      <c r="A341" s="21"/>
      <c r="B341" s="25"/>
      <c r="C341" s="23"/>
      <c r="D341" s="23"/>
      <c r="E341" s="23"/>
      <c r="F341" s="21"/>
      <c r="G341" s="26"/>
    </row>
    <row r="342" spans="1:7" ht="15" x14ac:dyDescent="0.2">
      <c r="A342" s="21"/>
      <c r="B342" s="25"/>
      <c r="C342" s="23"/>
      <c r="D342" s="23"/>
      <c r="E342" s="23"/>
      <c r="F342" s="21"/>
      <c r="G342" s="26"/>
    </row>
    <row r="343" spans="1:7" ht="15" x14ac:dyDescent="0.2">
      <c r="A343" s="21"/>
      <c r="B343" s="25"/>
      <c r="C343" s="23"/>
      <c r="D343" s="23"/>
      <c r="E343" s="23"/>
      <c r="F343" s="21"/>
      <c r="G343" s="26"/>
    </row>
    <row r="344" spans="1:7" ht="15" x14ac:dyDescent="0.2">
      <c r="A344" s="21"/>
      <c r="B344" s="25"/>
      <c r="C344" s="23"/>
      <c r="D344" s="23"/>
      <c r="E344" s="23"/>
      <c r="F344" s="21"/>
      <c r="G344" s="26"/>
    </row>
    <row r="345" spans="1:7" ht="15" x14ac:dyDescent="0.2">
      <c r="A345" s="21"/>
      <c r="B345" s="25"/>
      <c r="C345" s="23"/>
      <c r="D345" s="23"/>
      <c r="E345" s="23"/>
      <c r="F345" s="21"/>
      <c r="G345" s="26"/>
    </row>
    <row r="346" spans="1:7" ht="15" x14ac:dyDescent="0.2">
      <c r="A346" s="21"/>
      <c r="B346" s="25"/>
      <c r="C346" s="23"/>
      <c r="D346" s="23"/>
      <c r="E346" s="23"/>
      <c r="F346" s="21"/>
      <c r="G346" s="26"/>
    </row>
    <row r="347" spans="1:7" ht="15" x14ac:dyDescent="0.2">
      <c r="A347" s="21"/>
      <c r="B347" s="25"/>
      <c r="C347" s="23"/>
      <c r="D347" s="23"/>
      <c r="E347" s="23"/>
      <c r="F347" s="21"/>
      <c r="G347" s="26"/>
    </row>
    <row r="348" spans="1:7" ht="15" x14ac:dyDescent="0.2">
      <c r="A348" s="21"/>
      <c r="B348" s="25"/>
      <c r="C348" s="23"/>
      <c r="D348" s="23"/>
      <c r="E348" s="23"/>
      <c r="F348" s="21"/>
      <c r="G348" s="26"/>
    </row>
    <row r="349" spans="1:7" ht="15" x14ac:dyDescent="0.2">
      <c r="A349" s="21"/>
      <c r="B349" s="25"/>
      <c r="C349" s="23"/>
      <c r="D349" s="23"/>
      <c r="E349" s="23"/>
      <c r="F349" s="21"/>
      <c r="G349" s="26"/>
    </row>
    <row r="350" spans="1:7" ht="15" x14ac:dyDescent="0.2">
      <c r="A350" s="21"/>
      <c r="B350" s="25"/>
      <c r="C350" s="23"/>
      <c r="D350" s="23"/>
      <c r="E350" s="23"/>
      <c r="F350" s="21"/>
      <c r="G350" s="26"/>
    </row>
    <row r="351" spans="1:7" ht="15" x14ac:dyDescent="0.2">
      <c r="A351" s="21"/>
      <c r="B351" s="25"/>
      <c r="C351" s="23"/>
      <c r="D351" s="23"/>
      <c r="E351" s="23"/>
      <c r="F351" s="21"/>
      <c r="G351" s="26"/>
    </row>
    <row r="352" spans="1:7" ht="15" x14ac:dyDescent="0.2">
      <c r="A352" s="21"/>
      <c r="B352" s="25"/>
      <c r="C352" s="23"/>
      <c r="D352" s="23"/>
      <c r="E352" s="23"/>
      <c r="F352" s="21"/>
      <c r="G352" s="26"/>
    </row>
    <row r="353" spans="1:7" ht="15" x14ac:dyDescent="0.2">
      <c r="A353" s="21"/>
      <c r="B353" s="25"/>
      <c r="C353" s="23"/>
      <c r="D353" s="23"/>
      <c r="E353" s="23"/>
      <c r="F353" s="21"/>
      <c r="G353" s="26"/>
    </row>
    <row r="354" spans="1:7" ht="15" x14ac:dyDescent="0.2">
      <c r="A354" s="21"/>
      <c r="B354" s="25"/>
      <c r="C354" s="23"/>
      <c r="D354" s="23"/>
      <c r="E354" s="23"/>
      <c r="F354" s="21"/>
      <c r="G354" s="26"/>
    </row>
    <row r="355" spans="1:7" ht="15" x14ac:dyDescent="0.2">
      <c r="A355" s="21"/>
      <c r="B355" s="25"/>
      <c r="C355" s="23"/>
      <c r="D355" s="23"/>
      <c r="E355" s="23"/>
      <c r="F355" s="21"/>
      <c r="G355" s="26"/>
    </row>
    <row r="356" spans="1:7" ht="15" x14ac:dyDescent="0.2">
      <c r="A356" s="21"/>
      <c r="B356" s="25"/>
      <c r="C356" s="23"/>
      <c r="D356" s="23"/>
      <c r="E356" s="23"/>
      <c r="F356" s="21"/>
      <c r="G356" s="26"/>
    </row>
    <row r="357" spans="1:7" ht="15" x14ac:dyDescent="0.2">
      <c r="A357" s="21"/>
      <c r="B357" s="25"/>
      <c r="C357" s="23"/>
      <c r="D357" s="23"/>
      <c r="E357" s="23"/>
      <c r="F357" s="21"/>
      <c r="G357" s="26"/>
    </row>
    <row r="358" spans="1:7" ht="15" x14ac:dyDescent="0.2">
      <c r="A358" s="21"/>
      <c r="B358" s="25"/>
      <c r="C358" s="23"/>
      <c r="D358" s="23"/>
      <c r="E358" s="23"/>
      <c r="F358" s="21"/>
      <c r="G358" s="26"/>
    </row>
    <row r="359" spans="1:7" ht="15" x14ac:dyDescent="0.2">
      <c r="A359" s="21"/>
      <c r="B359" s="25"/>
      <c r="C359" s="23"/>
      <c r="D359" s="23"/>
      <c r="E359" s="23"/>
      <c r="F359" s="21"/>
      <c r="G359" s="26"/>
    </row>
    <row r="360" spans="1:7" ht="15" x14ac:dyDescent="0.2">
      <c r="A360" s="21"/>
      <c r="B360" s="25"/>
      <c r="C360" s="23"/>
      <c r="D360" s="23"/>
      <c r="E360" s="23"/>
      <c r="F360" s="21"/>
      <c r="G360" s="26"/>
    </row>
    <row r="361" spans="1:7" ht="15" x14ac:dyDescent="0.2">
      <c r="A361" s="21"/>
      <c r="B361" s="25"/>
      <c r="C361" s="23"/>
      <c r="D361" s="23"/>
      <c r="E361" s="23"/>
      <c r="F361" s="21"/>
      <c r="G361" s="26"/>
    </row>
    <row r="362" spans="1:7" ht="15" x14ac:dyDescent="0.2">
      <c r="A362" s="21"/>
      <c r="B362" s="25"/>
      <c r="C362" s="23"/>
      <c r="D362" s="23"/>
      <c r="E362" s="23"/>
      <c r="F362" s="21"/>
      <c r="G362" s="26"/>
    </row>
    <row r="363" spans="1:7" ht="15" x14ac:dyDescent="0.2">
      <c r="A363" s="21"/>
      <c r="B363" s="25"/>
      <c r="C363" s="23"/>
      <c r="D363" s="23"/>
      <c r="E363" s="23"/>
      <c r="F363" s="21"/>
      <c r="G363" s="26"/>
    </row>
    <row r="364" spans="1:7" ht="15" x14ac:dyDescent="0.2">
      <c r="A364" s="21"/>
      <c r="B364" s="25"/>
      <c r="C364" s="23"/>
      <c r="D364" s="23"/>
      <c r="E364" s="23"/>
      <c r="F364" s="21"/>
      <c r="G364" s="26"/>
    </row>
    <row r="365" spans="1:7" ht="15" x14ac:dyDescent="0.2">
      <c r="A365" s="21"/>
      <c r="B365" s="25"/>
      <c r="C365" s="23"/>
      <c r="D365" s="23"/>
      <c r="E365" s="23"/>
      <c r="F365" s="21"/>
      <c r="G365" s="26"/>
    </row>
    <row r="366" spans="1:7" ht="15" x14ac:dyDescent="0.2">
      <c r="A366" s="21"/>
      <c r="B366" s="25"/>
      <c r="C366" s="23"/>
      <c r="D366" s="23"/>
      <c r="E366" s="23"/>
      <c r="F366" s="21"/>
      <c r="G366" s="26"/>
    </row>
    <row r="367" spans="1:7" ht="15" x14ac:dyDescent="0.2">
      <c r="A367" s="21"/>
      <c r="B367" s="25"/>
      <c r="C367" s="23"/>
      <c r="D367" s="23"/>
      <c r="E367" s="23"/>
      <c r="F367" s="21"/>
      <c r="G367" s="26"/>
    </row>
    <row r="368" spans="1:7" ht="15" x14ac:dyDescent="0.2">
      <c r="A368" s="21"/>
      <c r="B368" s="25"/>
      <c r="C368" s="23"/>
      <c r="D368" s="23"/>
      <c r="E368" s="23"/>
      <c r="F368" s="21"/>
      <c r="G368" s="26"/>
    </row>
    <row r="369" spans="1:7" ht="15" x14ac:dyDescent="0.2">
      <c r="A369" s="21"/>
      <c r="B369" s="25"/>
      <c r="C369" s="23"/>
      <c r="D369" s="23"/>
      <c r="E369" s="23"/>
      <c r="F369" s="21"/>
      <c r="G369" s="26"/>
    </row>
    <row r="370" spans="1:7" ht="15" x14ac:dyDescent="0.2">
      <c r="A370" s="21"/>
      <c r="B370" s="25"/>
      <c r="C370" s="23"/>
      <c r="D370" s="23"/>
      <c r="E370" s="23"/>
      <c r="F370" s="21"/>
      <c r="G370" s="26"/>
    </row>
    <row r="371" spans="1:7" ht="15" x14ac:dyDescent="0.2">
      <c r="A371" s="21"/>
      <c r="B371" s="25"/>
      <c r="C371" s="23"/>
      <c r="D371" s="23"/>
      <c r="E371" s="23"/>
      <c r="F371" s="21"/>
      <c r="G371" s="26"/>
    </row>
  </sheetData>
  <sheetProtection selectLockedCells="1" selectUnlockedCells="1"/>
  <mergeCells count="1">
    <mergeCell ref="A1:G1"/>
  </mergeCells>
  <phoneticPr fontId="0" type="noConversion"/>
  <pageMargins left="0.74803149606299213" right="0.74803149606299213" top="0.82677165354330717" bottom="0.78740157480314965" header="0.51181102362204722" footer="0.51181102362204722"/>
  <pageSetup paperSize="9" scale="85" firstPageNumber="0" orientation="portrait" horizontalDpi="300" verticalDpi="300" r:id="rId1"/>
  <headerFooter alignWithMargins="0"/>
  <rowBreaks count="4" manualBreakCount="4">
    <brk id="103" max="16383" man="1"/>
    <brk id="153" max="16383" man="1"/>
    <brk id="203" max="16383" man="1"/>
    <brk id="2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H11" sqref="H11"/>
    </sheetView>
  </sheetViews>
  <sheetFormatPr defaultRowHeight="12.75" x14ac:dyDescent="0.2"/>
  <cols>
    <col min="1" max="1" width="14.5703125" customWidth="1"/>
    <col min="2" max="2" width="24" customWidth="1"/>
    <col min="4" max="4" width="27.7109375" customWidth="1"/>
    <col min="7" max="7" width="4.85546875" customWidth="1"/>
    <col min="8" max="8" width="16.42578125" customWidth="1"/>
    <col min="9" max="9" width="13.85546875" customWidth="1"/>
    <col min="10" max="10" width="7.28515625" customWidth="1"/>
  </cols>
  <sheetData>
    <row r="1" spans="1:10" ht="26.25" thickBot="1" x14ac:dyDescent="0.4">
      <c r="A1" s="70" t="s">
        <v>88</v>
      </c>
      <c r="B1" s="70"/>
      <c r="C1" s="70"/>
      <c r="D1" s="70"/>
      <c r="E1" s="70"/>
      <c r="F1" s="38"/>
    </row>
    <row r="2" spans="1:10" ht="19.5" thickBot="1" x14ac:dyDescent="0.35">
      <c r="A2" s="39" t="s">
        <v>43</v>
      </c>
      <c r="B2" s="40" t="s">
        <v>5</v>
      </c>
      <c r="C2" s="39" t="s">
        <v>44</v>
      </c>
      <c r="D2" s="40" t="s">
        <v>45</v>
      </c>
      <c r="E2" s="41" t="s">
        <v>4</v>
      </c>
      <c r="F2" s="42" t="s">
        <v>46</v>
      </c>
    </row>
    <row r="3" spans="1:10" ht="16.5" thickBot="1" x14ac:dyDescent="0.3">
      <c r="A3" s="43">
        <v>1</v>
      </c>
      <c r="B3" s="64" t="s">
        <v>258</v>
      </c>
      <c r="C3" s="65">
        <v>13</v>
      </c>
      <c r="D3" s="64" t="s">
        <v>275</v>
      </c>
      <c r="E3" s="66">
        <v>0.49513888888888885</v>
      </c>
      <c r="F3" s="61">
        <v>100</v>
      </c>
      <c r="G3" s="44"/>
      <c r="H3" s="45" t="s">
        <v>48</v>
      </c>
      <c r="I3" s="45" t="s">
        <v>49</v>
      </c>
      <c r="J3" s="45" t="s">
        <v>50</v>
      </c>
    </row>
    <row r="4" spans="1:10" ht="16.5" thickBot="1" x14ac:dyDescent="0.3">
      <c r="A4" s="43">
        <v>2</v>
      </c>
      <c r="B4" s="64" t="s">
        <v>259</v>
      </c>
      <c r="C4" s="65">
        <v>13</v>
      </c>
      <c r="D4" s="64" t="s">
        <v>276</v>
      </c>
      <c r="E4" s="66">
        <v>0.49861111111111112</v>
      </c>
      <c r="F4" s="61">
        <v>99</v>
      </c>
      <c r="G4" s="44">
        <v>1</v>
      </c>
      <c r="H4" s="49" t="s">
        <v>51</v>
      </c>
      <c r="I4" s="46" t="s">
        <v>284</v>
      </c>
      <c r="J4" s="46">
        <v>294</v>
      </c>
    </row>
    <row r="5" spans="1:10" ht="16.5" thickBot="1" x14ac:dyDescent="0.3">
      <c r="A5" s="43">
        <v>3</v>
      </c>
      <c r="B5" s="64" t="s">
        <v>260</v>
      </c>
      <c r="C5" s="65">
        <v>15</v>
      </c>
      <c r="D5" s="64" t="s">
        <v>276</v>
      </c>
      <c r="E5" s="66">
        <v>0.50277777777777777</v>
      </c>
      <c r="F5" s="61">
        <v>98</v>
      </c>
      <c r="G5" s="44">
        <v>2</v>
      </c>
      <c r="H5" s="84" t="s">
        <v>47</v>
      </c>
      <c r="I5" s="46" t="s">
        <v>283</v>
      </c>
      <c r="J5" s="46">
        <v>275</v>
      </c>
    </row>
    <row r="6" spans="1:10" ht="16.5" thickBot="1" x14ac:dyDescent="0.3">
      <c r="A6" s="43">
        <v>4</v>
      </c>
      <c r="B6" s="64" t="s">
        <v>261</v>
      </c>
      <c r="C6" s="65">
        <v>14</v>
      </c>
      <c r="D6" s="64" t="s">
        <v>276</v>
      </c>
      <c r="E6" s="66">
        <v>0.53125</v>
      </c>
      <c r="F6" s="61">
        <v>97</v>
      </c>
      <c r="G6" s="44">
        <v>3</v>
      </c>
      <c r="H6" s="49" t="s">
        <v>277</v>
      </c>
      <c r="I6" s="46" t="s">
        <v>286</v>
      </c>
      <c r="J6" s="46">
        <v>180</v>
      </c>
    </row>
    <row r="7" spans="1:10" ht="16.5" thickBot="1" x14ac:dyDescent="0.3">
      <c r="A7" s="43">
        <v>5</v>
      </c>
      <c r="B7" s="64" t="s">
        <v>262</v>
      </c>
      <c r="C7" s="65">
        <v>13</v>
      </c>
      <c r="D7" s="64" t="s">
        <v>276</v>
      </c>
      <c r="E7" s="66">
        <v>0.5395833333333333</v>
      </c>
      <c r="F7" s="61">
        <v>96</v>
      </c>
      <c r="G7" s="48">
        <v>4</v>
      </c>
      <c r="H7" s="49" t="s">
        <v>278</v>
      </c>
      <c r="I7" s="51">
        <v>94</v>
      </c>
      <c r="J7" s="84">
        <v>94</v>
      </c>
    </row>
    <row r="8" spans="1:10" ht="16.5" thickBot="1" x14ac:dyDescent="0.3">
      <c r="A8" s="43">
        <v>6</v>
      </c>
      <c r="B8" s="64" t="s">
        <v>263</v>
      </c>
      <c r="C8" s="65">
        <v>13</v>
      </c>
      <c r="D8" s="64" t="s">
        <v>277</v>
      </c>
      <c r="E8" s="66">
        <v>0.57708333333333328</v>
      </c>
      <c r="F8" s="61">
        <v>95</v>
      </c>
      <c r="G8" s="81">
        <v>5</v>
      </c>
      <c r="H8" s="85" t="s">
        <v>280</v>
      </c>
      <c r="I8" s="82">
        <v>92</v>
      </c>
      <c r="J8" s="87">
        <v>92</v>
      </c>
    </row>
    <row r="9" spans="1:10" ht="16.5" thickBot="1" x14ac:dyDescent="0.3">
      <c r="A9" s="43">
        <v>7</v>
      </c>
      <c r="B9" s="64" t="s">
        <v>264</v>
      </c>
      <c r="C9" s="65">
        <v>12</v>
      </c>
      <c r="D9" s="64" t="s">
        <v>278</v>
      </c>
      <c r="E9" s="66">
        <v>0.58402777777777781</v>
      </c>
      <c r="F9" s="61">
        <v>94</v>
      </c>
      <c r="G9" s="38">
        <v>6</v>
      </c>
      <c r="H9" s="38" t="s">
        <v>52</v>
      </c>
      <c r="I9" s="83">
        <v>90</v>
      </c>
      <c r="J9" s="61">
        <v>90</v>
      </c>
    </row>
    <row r="10" spans="1:10" ht="16.5" thickBot="1" x14ac:dyDescent="0.3">
      <c r="A10" s="43">
        <v>8</v>
      </c>
      <c r="B10" s="64" t="s">
        <v>265</v>
      </c>
      <c r="C10" s="65">
        <v>12</v>
      </c>
      <c r="D10" s="67" t="s">
        <v>279</v>
      </c>
      <c r="E10" s="66">
        <v>0.58611111111111114</v>
      </c>
      <c r="F10" s="61">
        <v>93</v>
      </c>
      <c r="G10" s="38">
        <v>7</v>
      </c>
      <c r="H10" s="61" t="s">
        <v>285</v>
      </c>
      <c r="I10" s="86">
        <v>86</v>
      </c>
      <c r="J10" s="61">
        <v>86</v>
      </c>
    </row>
    <row r="11" spans="1:10" ht="16.5" thickBot="1" x14ac:dyDescent="0.3">
      <c r="A11" s="43">
        <v>9</v>
      </c>
      <c r="B11" s="64" t="s">
        <v>266</v>
      </c>
      <c r="C11" s="65">
        <v>13</v>
      </c>
      <c r="D11" s="64" t="s">
        <v>280</v>
      </c>
      <c r="E11" s="66">
        <v>0.59236111111111112</v>
      </c>
      <c r="F11" s="61">
        <v>92</v>
      </c>
    </row>
    <row r="12" spans="1:10" ht="16.5" thickBot="1" x14ac:dyDescent="0.3">
      <c r="A12" s="43">
        <v>10</v>
      </c>
      <c r="B12" s="64" t="s">
        <v>267</v>
      </c>
      <c r="C12" s="65">
        <v>15</v>
      </c>
      <c r="D12" s="64" t="s">
        <v>275</v>
      </c>
      <c r="E12" s="66">
        <v>0.61249999999999993</v>
      </c>
      <c r="F12" s="61">
        <v>91</v>
      </c>
    </row>
    <row r="13" spans="1:10" ht="16.5" thickBot="1" x14ac:dyDescent="0.3">
      <c r="A13" s="43">
        <v>11</v>
      </c>
      <c r="B13" s="64" t="s">
        <v>268</v>
      </c>
      <c r="C13" s="65">
        <v>13</v>
      </c>
      <c r="D13" s="64" t="s">
        <v>281</v>
      </c>
      <c r="E13" s="66">
        <v>0.61597222222222225</v>
      </c>
      <c r="F13" s="61">
        <v>90</v>
      </c>
    </row>
    <row r="14" spans="1:10" ht="16.5" thickBot="1" x14ac:dyDescent="0.3">
      <c r="A14" s="43">
        <v>12</v>
      </c>
      <c r="B14" s="64" t="s">
        <v>269</v>
      </c>
      <c r="C14" s="65">
        <v>14</v>
      </c>
      <c r="D14" s="64" t="s">
        <v>276</v>
      </c>
      <c r="E14" s="66">
        <v>0.63680555555555551</v>
      </c>
      <c r="F14" s="61">
        <v>89</v>
      </c>
    </row>
    <row r="15" spans="1:10" ht="16.5" thickBot="1" x14ac:dyDescent="0.3">
      <c r="A15" s="43">
        <v>13</v>
      </c>
      <c r="B15" s="64" t="s">
        <v>270</v>
      </c>
      <c r="C15" s="65">
        <v>12</v>
      </c>
      <c r="D15" s="64" t="s">
        <v>276</v>
      </c>
      <c r="E15" s="66">
        <v>0.66527777777777775</v>
      </c>
      <c r="F15" s="61">
        <v>88</v>
      </c>
    </row>
    <row r="16" spans="1:10" ht="16.5" thickBot="1" x14ac:dyDescent="0.3">
      <c r="A16" s="43">
        <v>14</v>
      </c>
      <c r="B16" s="64" t="s">
        <v>271</v>
      </c>
      <c r="C16" s="65">
        <v>13</v>
      </c>
      <c r="D16" s="64" t="s">
        <v>276</v>
      </c>
      <c r="E16" s="66">
        <v>0.66875000000000007</v>
      </c>
      <c r="F16" s="61">
        <v>87</v>
      </c>
    </row>
    <row r="17" spans="1:6" ht="16.5" thickBot="1" x14ac:dyDescent="0.3">
      <c r="A17" s="43">
        <v>15</v>
      </c>
      <c r="B17" s="64" t="s">
        <v>272</v>
      </c>
      <c r="C17" s="65">
        <v>12</v>
      </c>
      <c r="D17" s="64" t="s">
        <v>282</v>
      </c>
      <c r="E17" s="66">
        <v>0.7055555555555556</v>
      </c>
      <c r="F17" s="61">
        <v>86</v>
      </c>
    </row>
    <row r="18" spans="1:6" ht="16.5" thickBot="1" x14ac:dyDescent="0.3">
      <c r="A18" s="43">
        <v>16</v>
      </c>
      <c r="B18" s="64" t="s">
        <v>273</v>
      </c>
      <c r="C18" s="65">
        <v>13</v>
      </c>
      <c r="D18" s="64" t="s">
        <v>277</v>
      </c>
      <c r="E18" s="77">
        <v>0.72222222222222221</v>
      </c>
      <c r="F18" s="78">
        <v>85</v>
      </c>
    </row>
    <row r="19" spans="1:6" ht="16.5" thickBot="1" x14ac:dyDescent="0.3">
      <c r="A19" s="65">
        <v>17</v>
      </c>
      <c r="B19" s="64" t="s">
        <v>274</v>
      </c>
      <c r="C19" s="76">
        <v>13</v>
      </c>
      <c r="D19" s="75" t="s">
        <v>275</v>
      </c>
      <c r="E19" s="79">
        <v>0.75277777777777777</v>
      </c>
      <c r="F19" s="80">
        <v>84</v>
      </c>
    </row>
  </sheetData>
  <sortState ref="H4:J10">
    <sortCondition descending="1" ref="J4:J10"/>
  </sortState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abSelected="1" workbookViewId="0">
      <selection activeCell="L22" sqref="L22"/>
    </sheetView>
  </sheetViews>
  <sheetFormatPr defaultRowHeight="12.75" x14ac:dyDescent="0.2"/>
  <cols>
    <col min="2" max="2" width="32" customWidth="1"/>
    <col min="4" max="4" width="18.7109375" customWidth="1"/>
    <col min="7" max="7" width="6.140625" customWidth="1"/>
    <col min="8" max="8" width="17" customWidth="1"/>
    <col min="9" max="9" width="10.5703125" customWidth="1"/>
  </cols>
  <sheetData>
    <row r="1" spans="1:10" ht="26.25" thickBot="1" x14ac:dyDescent="0.4">
      <c r="A1" s="70" t="s">
        <v>148</v>
      </c>
      <c r="B1" s="70"/>
      <c r="C1" s="70"/>
      <c r="D1" s="70"/>
      <c r="E1" s="70"/>
    </row>
    <row r="2" spans="1:10" ht="16.5" thickBot="1" x14ac:dyDescent="0.3">
      <c r="A2" s="39" t="s">
        <v>43</v>
      </c>
      <c r="B2" s="40" t="s">
        <v>5</v>
      </c>
      <c r="C2" s="39" t="s">
        <v>44</v>
      </c>
      <c r="D2" s="40" t="s">
        <v>45</v>
      </c>
      <c r="E2" s="41" t="s">
        <v>4</v>
      </c>
      <c r="F2" s="55" t="s">
        <v>46</v>
      </c>
    </row>
    <row r="3" spans="1:10" ht="16.5" thickBot="1" x14ac:dyDescent="0.3">
      <c r="A3" s="43">
        <v>1</v>
      </c>
      <c r="B3" s="64" t="s">
        <v>149</v>
      </c>
      <c r="C3" s="65">
        <v>11</v>
      </c>
      <c r="D3" s="64" t="s">
        <v>60</v>
      </c>
      <c r="E3" s="66">
        <v>0.21736111111111112</v>
      </c>
      <c r="F3" s="48">
        <v>100</v>
      </c>
      <c r="G3" s="44"/>
      <c r="H3" s="45" t="s">
        <v>48</v>
      </c>
      <c r="I3" s="45" t="s">
        <v>49</v>
      </c>
      <c r="J3" s="45" t="s">
        <v>50</v>
      </c>
    </row>
    <row r="4" spans="1:10" ht="16.5" thickBot="1" x14ac:dyDescent="0.3">
      <c r="A4" s="43">
        <v>2</v>
      </c>
      <c r="B4" s="64" t="s">
        <v>150</v>
      </c>
      <c r="C4" s="65">
        <v>11</v>
      </c>
      <c r="D4" s="64" t="s">
        <v>230</v>
      </c>
      <c r="E4" s="66">
        <v>0.22777777777777777</v>
      </c>
      <c r="F4" s="48">
        <v>99</v>
      </c>
      <c r="G4" s="44">
        <v>1</v>
      </c>
      <c r="H4" s="46" t="s">
        <v>55</v>
      </c>
      <c r="I4" s="50" t="s">
        <v>242</v>
      </c>
      <c r="J4" s="46">
        <v>278</v>
      </c>
    </row>
    <row r="5" spans="1:10" ht="16.5" thickBot="1" x14ac:dyDescent="0.3">
      <c r="A5" s="43">
        <v>3</v>
      </c>
      <c r="B5" s="64" t="s">
        <v>151</v>
      </c>
      <c r="C5" s="65">
        <v>11</v>
      </c>
      <c r="D5" s="64" t="s">
        <v>61</v>
      </c>
      <c r="E5" s="66">
        <v>0.23263888888888887</v>
      </c>
      <c r="F5" s="48">
        <v>98</v>
      </c>
      <c r="G5" s="44">
        <v>2</v>
      </c>
      <c r="H5" s="46" t="s">
        <v>54</v>
      </c>
      <c r="I5" s="50" t="s">
        <v>240</v>
      </c>
      <c r="J5" s="46">
        <v>253</v>
      </c>
    </row>
    <row r="6" spans="1:10" ht="16.5" thickBot="1" x14ac:dyDescent="0.3">
      <c r="A6" s="43">
        <v>4</v>
      </c>
      <c r="B6" s="47" t="s">
        <v>152</v>
      </c>
      <c r="C6" s="43">
        <v>11</v>
      </c>
      <c r="D6" s="47" t="s">
        <v>55</v>
      </c>
      <c r="E6" s="62">
        <v>0.23680555555555557</v>
      </c>
      <c r="F6" s="44">
        <v>97</v>
      </c>
      <c r="G6" s="44">
        <v>3</v>
      </c>
      <c r="H6" s="46" t="s">
        <v>56</v>
      </c>
      <c r="I6" s="50" t="s">
        <v>244</v>
      </c>
      <c r="J6" s="46">
        <v>248</v>
      </c>
    </row>
    <row r="7" spans="1:10" ht="16.5" thickBot="1" x14ac:dyDescent="0.3">
      <c r="A7" s="43">
        <v>5</v>
      </c>
      <c r="B7" s="47" t="s">
        <v>153</v>
      </c>
      <c r="C7" s="43">
        <v>11</v>
      </c>
      <c r="D7" s="47" t="s">
        <v>60</v>
      </c>
      <c r="E7" s="62">
        <v>0.23819444444444446</v>
      </c>
      <c r="F7" s="44">
        <v>96</v>
      </c>
      <c r="G7" s="48">
        <v>4</v>
      </c>
      <c r="H7" s="46" t="s">
        <v>58</v>
      </c>
      <c r="I7" s="50" t="s">
        <v>241</v>
      </c>
      <c r="J7" s="46">
        <v>234</v>
      </c>
    </row>
    <row r="8" spans="1:10" ht="16.5" thickBot="1" x14ac:dyDescent="0.3">
      <c r="A8" s="43">
        <v>6</v>
      </c>
      <c r="B8" s="47" t="s">
        <v>154</v>
      </c>
      <c r="C8" s="43">
        <v>11</v>
      </c>
      <c r="D8" s="47" t="s">
        <v>81</v>
      </c>
      <c r="E8" s="62">
        <v>0.2388888888888889</v>
      </c>
      <c r="F8" s="44">
        <v>95</v>
      </c>
      <c r="G8" s="48">
        <v>5</v>
      </c>
      <c r="H8" s="46" t="s">
        <v>39</v>
      </c>
      <c r="I8" s="50" t="s">
        <v>253</v>
      </c>
      <c r="J8" s="46">
        <v>218</v>
      </c>
    </row>
    <row r="9" spans="1:10" ht="16.5" thickBot="1" x14ac:dyDescent="0.3">
      <c r="A9" s="43">
        <v>7</v>
      </c>
      <c r="B9" s="52" t="s">
        <v>155</v>
      </c>
      <c r="C9" s="53">
        <v>10</v>
      </c>
      <c r="D9" s="52" t="s">
        <v>231</v>
      </c>
      <c r="E9" s="63">
        <v>0.24513888888888888</v>
      </c>
      <c r="F9" s="57">
        <v>94</v>
      </c>
      <c r="G9" s="48">
        <v>6</v>
      </c>
      <c r="H9" s="49" t="s">
        <v>63</v>
      </c>
      <c r="I9" s="56" t="s">
        <v>257</v>
      </c>
      <c r="J9" s="46">
        <v>197</v>
      </c>
    </row>
    <row r="10" spans="1:10" ht="16.5" thickBot="1" x14ac:dyDescent="0.3">
      <c r="A10" s="43">
        <v>8</v>
      </c>
      <c r="B10" s="52" t="s">
        <v>156</v>
      </c>
      <c r="C10" s="53">
        <v>9</v>
      </c>
      <c r="D10" s="52" t="s">
        <v>232</v>
      </c>
      <c r="E10" s="63">
        <v>0.24652777777777779</v>
      </c>
      <c r="F10" s="57">
        <v>93</v>
      </c>
      <c r="G10" s="49">
        <v>7</v>
      </c>
      <c r="H10" s="49" t="s">
        <v>60</v>
      </c>
      <c r="I10" s="56" t="s">
        <v>254</v>
      </c>
      <c r="J10" s="49">
        <v>196</v>
      </c>
    </row>
    <row r="11" spans="1:10" ht="16.5" thickBot="1" x14ac:dyDescent="0.3">
      <c r="A11" s="43">
        <v>9</v>
      </c>
      <c r="B11" s="52" t="s">
        <v>157</v>
      </c>
      <c r="C11" s="53">
        <v>10</v>
      </c>
      <c r="D11" s="52" t="s">
        <v>82</v>
      </c>
      <c r="E11" s="63">
        <v>0.25555555555555559</v>
      </c>
      <c r="F11" s="57">
        <v>92</v>
      </c>
      <c r="G11" s="49">
        <v>8</v>
      </c>
      <c r="H11" s="49" t="s">
        <v>82</v>
      </c>
      <c r="I11" s="50" t="s">
        <v>243</v>
      </c>
      <c r="J11" s="46">
        <v>181</v>
      </c>
    </row>
    <row r="12" spans="1:10" ht="16.5" thickBot="1" x14ac:dyDescent="0.3">
      <c r="A12" s="43">
        <v>10</v>
      </c>
      <c r="B12" s="52" t="s">
        <v>158</v>
      </c>
      <c r="C12" s="53">
        <v>11</v>
      </c>
      <c r="D12" s="52" t="s">
        <v>55</v>
      </c>
      <c r="E12" s="63">
        <v>0.25694444444444448</v>
      </c>
      <c r="F12" s="57">
        <v>91</v>
      </c>
      <c r="G12" s="49">
        <v>9</v>
      </c>
      <c r="H12" s="49" t="s">
        <v>231</v>
      </c>
      <c r="I12" s="46" t="s">
        <v>251</v>
      </c>
      <c r="J12" s="49">
        <v>178</v>
      </c>
    </row>
    <row r="13" spans="1:10" ht="16.5" thickBot="1" x14ac:dyDescent="0.3">
      <c r="A13" s="43">
        <v>11</v>
      </c>
      <c r="B13" s="52" t="s">
        <v>159</v>
      </c>
      <c r="C13" s="53">
        <v>10</v>
      </c>
      <c r="D13" s="52" t="s">
        <v>55</v>
      </c>
      <c r="E13" s="63">
        <v>0.25694444444444448</v>
      </c>
      <c r="F13" s="57">
        <v>90</v>
      </c>
      <c r="G13" s="49">
        <v>10</v>
      </c>
      <c r="H13" s="49" t="s">
        <v>85</v>
      </c>
      <c r="I13" s="50" t="s">
        <v>245</v>
      </c>
      <c r="J13" s="49">
        <v>176</v>
      </c>
    </row>
    <row r="14" spans="1:10" ht="16.5" thickBot="1" x14ac:dyDescent="0.3">
      <c r="A14" s="43">
        <v>12</v>
      </c>
      <c r="B14" s="52" t="s">
        <v>160</v>
      </c>
      <c r="C14" s="53">
        <v>11</v>
      </c>
      <c r="D14" s="52" t="s">
        <v>55</v>
      </c>
      <c r="E14" s="63">
        <v>0.26180555555555557</v>
      </c>
      <c r="F14" s="57">
        <v>89</v>
      </c>
      <c r="G14" s="49">
        <v>11</v>
      </c>
      <c r="H14" s="49" t="s">
        <v>230</v>
      </c>
      <c r="I14" s="46" t="s">
        <v>250</v>
      </c>
      <c r="J14" s="49">
        <v>165</v>
      </c>
    </row>
    <row r="15" spans="1:10" ht="16.5" thickBot="1" x14ac:dyDescent="0.3">
      <c r="A15" s="43">
        <v>13</v>
      </c>
      <c r="B15" s="52" t="s">
        <v>161</v>
      </c>
      <c r="C15" s="53">
        <v>11</v>
      </c>
      <c r="D15" s="52" t="s">
        <v>54</v>
      </c>
      <c r="E15" s="63">
        <v>0.26527777777777778</v>
      </c>
      <c r="F15" s="57">
        <v>88</v>
      </c>
      <c r="G15" s="49">
        <v>12</v>
      </c>
      <c r="H15" s="49" t="s">
        <v>57</v>
      </c>
      <c r="I15" s="56" t="s">
        <v>252</v>
      </c>
      <c r="J15" s="49">
        <v>132</v>
      </c>
    </row>
    <row r="16" spans="1:10" ht="16.5" thickBot="1" x14ac:dyDescent="0.3">
      <c r="A16" s="43">
        <v>14</v>
      </c>
      <c r="B16" s="52" t="s">
        <v>162</v>
      </c>
      <c r="C16" s="53">
        <v>9</v>
      </c>
      <c r="D16" s="52" t="s">
        <v>233</v>
      </c>
      <c r="E16" s="63">
        <v>0.2673611111111111</v>
      </c>
      <c r="F16" s="57">
        <v>87</v>
      </c>
      <c r="G16" s="49">
        <v>13</v>
      </c>
      <c r="H16" s="49" t="s">
        <v>59</v>
      </c>
      <c r="I16" s="56" t="s">
        <v>248</v>
      </c>
      <c r="J16" s="49">
        <v>114</v>
      </c>
    </row>
    <row r="17" spans="1:10" ht="16.5" thickBot="1" x14ac:dyDescent="0.3">
      <c r="A17" s="43">
        <v>15</v>
      </c>
      <c r="B17" s="52" t="s">
        <v>163</v>
      </c>
      <c r="C17" s="53">
        <v>8</v>
      </c>
      <c r="D17" s="52" t="s">
        <v>55</v>
      </c>
      <c r="E17" s="63">
        <v>0.27013888888888887</v>
      </c>
      <c r="F17" s="57">
        <v>86</v>
      </c>
      <c r="G17" s="49">
        <v>14</v>
      </c>
      <c r="H17" s="49" t="s">
        <v>53</v>
      </c>
      <c r="I17" s="56" t="s">
        <v>249</v>
      </c>
      <c r="J17" s="49">
        <v>113</v>
      </c>
    </row>
    <row r="18" spans="1:10" ht="16.5" thickBot="1" x14ac:dyDescent="0.3">
      <c r="A18" s="43">
        <v>16</v>
      </c>
      <c r="B18" s="64" t="s">
        <v>164</v>
      </c>
      <c r="C18" s="65">
        <v>9</v>
      </c>
      <c r="D18" s="64" t="s">
        <v>54</v>
      </c>
      <c r="E18" s="66">
        <v>0.27152777777777776</v>
      </c>
      <c r="F18" s="48">
        <v>85</v>
      </c>
      <c r="G18" s="49">
        <v>15</v>
      </c>
      <c r="H18" s="49" t="s">
        <v>234</v>
      </c>
      <c r="I18" s="46" t="s">
        <v>246</v>
      </c>
      <c r="J18" s="49">
        <v>113</v>
      </c>
    </row>
    <row r="19" spans="1:10" ht="16.5" thickBot="1" x14ac:dyDescent="0.3">
      <c r="A19" s="43">
        <v>17</v>
      </c>
      <c r="B19" s="64" t="s">
        <v>165</v>
      </c>
      <c r="C19" s="65">
        <v>9</v>
      </c>
      <c r="D19" s="64" t="s">
        <v>231</v>
      </c>
      <c r="E19" s="66">
        <v>0.27430555555555552</v>
      </c>
      <c r="F19" s="48">
        <v>84</v>
      </c>
      <c r="G19" s="49">
        <v>16</v>
      </c>
      <c r="H19" s="49" t="s">
        <v>83</v>
      </c>
      <c r="I19" s="50" t="s">
        <v>247</v>
      </c>
      <c r="J19" s="46">
        <v>111</v>
      </c>
    </row>
    <row r="20" spans="1:10" ht="16.5" thickBot="1" x14ac:dyDescent="0.3">
      <c r="A20" s="43">
        <v>18</v>
      </c>
      <c r="B20" s="64" t="s">
        <v>166</v>
      </c>
      <c r="C20" s="65">
        <v>11</v>
      </c>
      <c r="D20" s="64" t="s">
        <v>233</v>
      </c>
      <c r="E20" s="66">
        <v>0.27499999999999997</v>
      </c>
      <c r="F20" s="48">
        <v>83</v>
      </c>
      <c r="G20" s="49">
        <v>17</v>
      </c>
      <c r="H20" s="49" t="s">
        <v>84</v>
      </c>
      <c r="I20" s="50" t="s">
        <v>256</v>
      </c>
      <c r="J20" s="46">
        <v>106</v>
      </c>
    </row>
    <row r="21" spans="1:10" ht="16.5" thickBot="1" x14ac:dyDescent="0.3">
      <c r="A21" s="43">
        <v>19</v>
      </c>
      <c r="B21" s="64" t="s">
        <v>167</v>
      </c>
      <c r="C21" s="65">
        <v>9</v>
      </c>
      <c r="D21" s="64" t="s">
        <v>84</v>
      </c>
      <c r="E21" s="66">
        <v>0.27499999999999997</v>
      </c>
      <c r="F21" s="48">
        <v>82</v>
      </c>
      <c r="G21" s="49">
        <v>18</v>
      </c>
      <c r="H21" s="49" t="s">
        <v>86</v>
      </c>
      <c r="I21" s="50" t="s">
        <v>255</v>
      </c>
      <c r="J21" s="46">
        <v>102</v>
      </c>
    </row>
    <row r="22" spans="1:10" ht="16.5" thickBot="1" x14ac:dyDescent="0.3">
      <c r="A22" s="43">
        <v>20</v>
      </c>
      <c r="B22" s="64" t="s">
        <v>168</v>
      </c>
      <c r="C22" s="65">
        <v>11</v>
      </c>
      <c r="D22" s="64" t="s">
        <v>39</v>
      </c>
      <c r="E22" s="66">
        <v>0.27638888888888885</v>
      </c>
      <c r="F22" s="48">
        <v>81</v>
      </c>
      <c r="G22" s="49">
        <v>19</v>
      </c>
      <c r="H22" s="49" t="s">
        <v>61</v>
      </c>
      <c r="I22" s="50">
        <v>98</v>
      </c>
      <c r="J22" s="49">
        <v>98</v>
      </c>
    </row>
    <row r="23" spans="1:10" ht="16.5" thickBot="1" x14ac:dyDescent="0.3">
      <c r="A23" s="43">
        <v>21</v>
      </c>
      <c r="B23" s="64" t="s">
        <v>169</v>
      </c>
      <c r="C23" s="65">
        <v>9</v>
      </c>
      <c r="D23" s="64" t="s">
        <v>54</v>
      </c>
      <c r="E23" s="66">
        <v>0.27638888888888885</v>
      </c>
      <c r="F23" s="48">
        <v>80</v>
      </c>
      <c r="G23" s="49">
        <v>20</v>
      </c>
      <c r="H23" s="49" t="s">
        <v>81</v>
      </c>
      <c r="I23" s="50">
        <v>95</v>
      </c>
      <c r="J23" s="49">
        <v>95</v>
      </c>
    </row>
    <row r="24" spans="1:10" ht="16.5" thickBot="1" x14ac:dyDescent="0.3">
      <c r="A24" s="43">
        <v>22</v>
      </c>
      <c r="B24" s="64" t="s">
        <v>170</v>
      </c>
      <c r="C24" s="65">
        <v>10</v>
      </c>
      <c r="D24" s="64" t="s">
        <v>85</v>
      </c>
      <c r="E24" s="66">
        <v>0.27916666666666667</v>
      </c>
      <c r="F24" s="48">
        <v>79</v>
      </c>
      <c r="G24" s="49">
        <v>21</v>
      </c>
      <c r="H24" s="49" t="s">
        <v>236</v>
      </c>
      <c r="I24" s="50">
        <v>48</v>
      </c>
      <c r="J24" s="49">
        <v>48</v>
      </c>
    </row>
    <row r="25" spans="1:10" ht="16.5" thickBot="1" x14ac:dyDescent="0.3">
      <c r="A25" s="43">
        <v>23</v>
      </c>
      <c r="B25" s="47" t="s">
        <v>171</v>
      </c>
      <c r="C25" s="43">
        <v>11</v>
      </c>
      <c r="D25" s="47" t="s">
        <v>233</v>
      </c>
      <c r="E25" s="62">
        <v>0.27986111111111112</v>
      </c>
      <c r="F25" s="44">
        <v>78</v>
      </c>
      <c r="G25" s="49">
        <v>22</v>
      </c>
      <c r="H25" s="49" t="s">
        <v>62</v>
      </c>
      <c r="I25" s="50">
        <v>30</v>
      </c>
      <c r="J25" s="46">
        <v>30</v>
      </c>
    </row>
    <row r="26" spans="1:10" ht="16.5" thickBot="1" x14ac:dyDescent="0.3">
      <c r="A26" s="43">
        <v>24</v>
      </c>
      <c r="B26" s="47" t="s">
        <v>172</v>
      </c>
      <c r="C26" s="43">
        <v>11</v>
      </c>
      <c r="D26" s="47" t="s">
        <v>39</v>
      </c>
      <c r="E26" s="62">
        <v>0.27986111111111112</v>
      </c>
      <c r="F26" s="44">
        <v>77</v>
      </c>
      <c r="G26" s="49">
        <v>23</v>
      </c>
      <c r="H26" s="49" t="s">
        <v>238</v>
      </c>
      <c r="I26" s="50">
        <v>22</v>
      </c>
      <c r="J26" s="49">
        <v>22</v>
      </c>
    </row>
    <row r="27" spans="1:10" ht="16.5" thickBot="1" x14ac:dyDescent="0.3">
      <c r="A27" s="43">
        <v>25</v>
      </c>
      <c r="B27" s="47" t="s">
        <v>173</v>
      </c>
      <c r="C27" s="43">
        <v>9</v>
      </c>
      <c r="D27" s="47" t="s">
        <v>59</v>
      </c>
      <c r="E27" s="62">
        <v>0.28333333333333333</v>
      </c>
      <c r="F27" s="44">
        <v>76</v>
      </c>
      <c r="G27" s="49">
        <v>24</v>
      </c>
      <c r="H27" s="49" t="s">
        <v>239</v>
      </c>
      <c r="I27" s="50">
        <v>21</v>
      </c>
      <c r="J27" s="49">
        <v>21</v>
      </c>
    </row>
    <row r="28" spans="1:10" ht="16.5" thickBot="1" x14ac:dyDescent="0.3">
      <c r="A28" s="43">
        <v>26</v>
      </c>
      <c r="B28" s="47" t="s">
        <v>174</v>
      </c>
      <c r="C28" s="43">
        <v>10</v>
      </c>
      <c r="D28" s="47" t="s">
        <v>233</v>
      </c>
      <c r="E28" s="62">
        <v>0.28750000000000003</v>
      </c>
      <c r="F28" s="44">
        <v>75</v>
      </c>
      <c r="G28" s="49"/>
      <c r="H28" s="49"/>
      <c r="I28" s="50"/>
      <c r="J28" s="49"/>
    </row>
    <row r="29" spans="1:10" ht="16.5" thickBot="1" x14ac:dyDescent="0.3">
      <c r="A29" s="43">
        <v>27</v>
      </c>
      <c r="B29" s="47" t="s">
        <v>175</v>
      </c>
      <c r="C29" s="43">
        <v>9</v>
      </c>
      <c r="D29" s="47" t="s">
        <v>55</v>
      </c>
      <c r="E29" s="62">
        <v>0.28958333333333336</v>
      </c>
      <c r="F29" s="44">
        <v>74</v>
      </c>
      <c r="G29" s="46"/>
      <c r="H29" s="49"/>
      <c r="I29" s="50"/>
      <c r="J29" s="46"/>
    </row>
    <row r="30" spans="1:10" ht="16.5" thickBot="1" x14ac:dyDescent="0.3">
      <c r="A30" s="43">
        <v>28</v>
      </c>
      <c r="B30" s="47" t="s">
        <v>176</v>
      </c>
      <c r="C30" s="43">
        <v>7</v>
      </c>
      <c r="D30" s="47" t="s">
        <v>232</v>
      </c>
      <c r="E30" s="62">
        <v>0.29097222222222224</v>
      </c>
      <c r="F30" s="44">
        <v>73</v>
      </c>
      <c r="H30" s="72"/>
      <c r="I30" s="73"/>
      <c r="J30" s="72"/>
    </row>
    <row r="31" spans="1:10" ht="16.5" thickBot="1" x14ac:dyDescent="0.3">
      <c r="A31" s="43">
        <v>29</v>
      </c>
      <c r="B31" s="47" t="s">
        <v>179</v>
      </c>
      <c r="C31" s="43">
        <v>7</v>
      </c>
      <c r="D31" s="47" t="s">
        <v>233</v>
      </c>
      <c r="E31" s="62">
        <v>0.29166666666666669</v>
      </c>
      <c r="F31" s="44">
        <v>72</v>
      </c>
      <c r="H31" s="71"/>
      <c r="I31" s="74"/>
      <c r="J31" s="71"/>
    </row>
    <row r="32" spans="1:10" ht="16.5" thickBot="1" x14ac:dyDescent="0.3">
      <c r="A32" s="43">
        <v>30</v>
      </c>
      <c r="B32" s="47" t="s">
        <v>178</v>
      </c>
      <c r="C32" s="43">
        <v>9</v>
      </c>
      <c r="D32" s="47" t="s">
        <v>63</v>
      </c>
      <c r="E32" s="62">
        <v>0.29236111111111113</v>
      </c>
      <c r="F32" s="44">
        <v>71</v>
      </c>
      <c r="H32" s="71"/>
      <c r="I32" s="74"/>
      <c r="J32" s="71"/>
    </row>
    <row r="33" spans="1:10" ht="16.5" thickBot="1" x14ac:dyDescent="0.3">
      <c r="A33" s="43">
        <v>31</v>
      </c>
      <c r="B33" s="47" t="s">
        <v>180</v>
      </c>
      <c r="C33" s="43">
        <v>8</v>
      </c>
      <c r="D33" s="47" t="s">
        <v>83</v>
      </c>
      <c r="E33" s="62">
        <v>0.29236111111111113</v>
      </c>
      <c r="F33" s="44">
        <v>70</v>
      </c>
      <c r="H33" s="71"/>
      <c r="I33" s="73"/>
      <c r="J33" s="72"/>
    </row>
    <row r="34" spans="1:10" ht="16.5" thickBot="1" x14ac:dyDescent="0.3">
      <c r="A34" s="43">
        <v>32</v>
      </c>
      <c r="B34" s="47" t="s">
        <v>181</v>
      </c>
      <c r="C34" s="43">
        <v>12</v>
      </c>
      <c r="D34" s="47" t="s">
        <v>54</v>
      </c>
      <c r="E34" s="62">
        <v>0.29305555555555557</v>
      </c>
      <c r="F34" s="44">
        <v>69</v>
      </c>
      <c r="H34" s="71"/>
      <c r="I34" s="73"/>
      <c r="J34" s="72"/>
    </row>
    <row r="35" spans="1:10" ht="16.5" thickBot="1" x14ac:dyDescent="0.3">
      <c r="A35" s="43">
        <v>33</v>
      </c>
      <c r="B35" s="47" t="s">
        <v>182</v>
      </c>
      <c r="C35" s="43">
        <v>11</v>
      </c>
      <c r="D35" s="47" t="s">
        <v>232</v>
      </c>
      <c r="E35" s="62">
        <v>0.29375000000000001</v>
      </c>
      <c r="F35" s="44">
        <v>68</v>
      </c>
      <c r="H35" s="71"/>
      <c r="I35" s="73"/>
      <c r="J35" s="72"/>
    </row>
    <row r="36" spans="1:10" ht="16.5" thickBot="1" x14ac:dyDescent="0.3">
      <c r="A36" s="43">
        <v>34</v>
      </c>
      <c r="B36" s="47" t="s">
        <v>183</v>
      </c>
      <c r="C36" s="43">
        <v>9</v>
      </c>
      <c r="D36" s="47" t="s">
        <v>232</v>
      </c>
      <c r="E36" s="62">
        <v>0.29652777777777778</v>
      </c>
      <c r="F36" s="44">
        <v>67</v>
      </c>
    </row>
    <row r="37" spans="1:10" ht="16.5" thickBot="1" x14ac:dyDescent="0.3">
      <c r="A37" s="43">
        <v>35</v>
      </c>
      <c r="B37" s="47" t="s">
        <v>177</v>
      </c>
      <c r="C37" s="43">
        <v>7</v>
      </c>
      <c r="D37" s="47" t="s">
        <v>230</v>
      </c>
      <c r="E37" s="62">
        <v>0.29722222222222222</v>
      </c>
      <c r="F37" s="44">
        <v>66</v>
      </c>
    </row>
    <row r="38" spans="1:10" ht="16.5" thickBot="1" x14ac:dyDescent="0.3">
      <c r="A38" s="43">
        <v>36</v>
      </c>
      <c r="B38" s="47" t="s">
        <v>184</v>
      </c>
      <c r="C38" s="43">
        <v>11</v>
      </c>
      <c r="D38" s="47" t="s">
        <v>54</v>
      </c>
      <c r="E38" s="62">
        <v>0.29791666666666666</v>
      </c>
      <c r="F38" s="44">
        <v>65</v>
      </c>
    </row>
    <row r="39" spans="1:10" ht="16.5" thickBot="1" x14ac:dyDescent="0.3">
      <c r="A39" s="43">
        <v>37</v>
      </c>
      <c r="B39" s="47" t="s">
        <v>185</v>
      </c>
      <c r="C39" s="43">
        <v>8</v>
      </c>
      <c r="D39" s="47" t="s">
        <v>63</v>
      </c>
      <c r="E39" s="62">
        <v>0.30138888888888887</v>
      </c>
      <c r="F39" s="44">
        <v>64</v>
      </c>
    </row>
    <row r="40" spans="1:10" ht="16.5" thickBot="1" x14ac:dyDescent="0.3">
      <c r="A40" s="43">
        <v>38</v>
      </c>
      <c r="B40" s="47" t="s">
        <v>186</v>
      </c>
      <c r="C40" s="43">
        <v>8</v>
      </c>
      <c r="D40" s="47" t="s">
        <v>55</v>
      </c>
      <c r="E40" s="62">
        <v>0.3034722222222222</v>
      </c>
      <c r="F40" s="44">
        <v>63</v>
      </c>
    </row>
    <row r="41" spans="1:10" ht="16.5" thickBot="1" x14ac:dyDescent="0.3">
      <c r="A41" s="43">
        <v>39</v>
      </c>
      <c r="B41" s="47" t="s">
        <v>187</v>
      </c>
      <c r="C41" s="43">
        <v>8</v>
      </c>
      <c r="D41" s="47" t="s">
        <v>63</v>
      </c>
      <c r="E41" s="62">
        <v>0.30902777777777779</v>
      </c>
      <c r="F41" s="44">
        <v>62</v>
      </c>
    </row>
    <row r="42" spans="1:10" ht="16.5" thickBot="1" x14ac:dyDescent="0.3">
      <c r="A42" s="43">
        <v>40</v>
      </c>
      <c r="B42" s="47" t="s">
        <v>188</v>
      </c>
      <c r="C42" s="43">
        <v>8</v>
      </c>
      <c r="D42" s="47" t="s">
        <v>233</v>
      </c>
      <c r="E42" s="62">
        <v>0.3125</v>
      </c>
      <c r="F42" s="44">
        <v>61</v>
      </c>
    </row>
    <row r="43" spans="1:10" ht="16.5" thickBot="1" x14ac:dyDescent="0.3">
      <c r="A43" s="43">
        <v>41</v>
      </c>
      <c r="B43" s="47" t="s">
        <v>189</v>
      </c>
      <c r="C43" s="43">
        <v>10</v>
      </c>
      <c r="D43" s="47" t="s">
        <v>39</v>
      </c>
      <c r="E43" s="62">
        <v>0.31319444444444444</v>
      </c>
      <c r="F43" s="44">
        <v>60</v>
      </c>
    </row>
    <row r="44" spans="1:10" ht="16.5" thickBot="1" x14ac:dyDescent="0.3">
      <c r="A44" s="43">
        <v>42</v>
      </c>
      <c r="B44" s="47" t="s">
        <v>190</v>
      </c>
      <c r="C44" s="43">
        <v>10</v>
      </c>
      <c r="D44" s="47" t="s">
        <v>234</v>
      </c>
      <c r="E44" s="62">
        <v>0.31388888888888888</v>
      </c>
      <c r="F44" s="44">
        <v>59</v>
      </c>
    </row>
    <row r="45" spans="1:10" ht="16.5" thickBot="1" x14ac:dyDescent="0.3">
      <c r="A45" s="43">
        <v>43</v>
      </c>
      <c r="B45" s="47" t="s">
        <v>191</v>
      </c>
      <c r="C45" s="43">
        <v>8</v>
      </c>
      <c r="D45" s="47" t="s">
        <v>85</v>
      </c>
      <c r="E45" s="62">
        <v>0.31388888888888888</v>
      </c>
      <c r="F45" s="44">
        <v>58</v>
      </c>
    </row>
    <row r="46" spans="1:10" ht="16.5" thickBot="1" x14ac:dyDescent="0.3">
      <c r="A46" s="43">
        <v>44</v>
      </c>
      <c r="B46" s="47" t="s">
        <v>192</v>
      </c>
      <c r="C46" s="43">
        <v>11</v>
      </c>
      <c r="D46" s="47" t="s">
        <v>63</v>
      </c>
      <c r="E46" s="62">
        <v>0.31805555555555554</v>
      </c>
      <c r="F46" s="44">
        <v>57</v>
      </c>
    </row>
    <row r="47" spans="1:10" ht="16.5" thickBot="1" x14ac:dyDescent="0.3">
      <c r="A47" s="43">
        <v>45</v>
      </c>
      <c r="B47" s="47" t="s">
        <v>193</v>
      </c>
      <c r="C47" s="43">
        <v>6</v>
      </c>
      <c r="D47" s="47" t="s">
        <v>82</v>
      </c>
      <c r="E47" s="62">
        <v>0.32291666666666669</v>
      </c>
      <c r="F47" s="44">
        <v>56</v>
      </c>
    </row>
    <row r="48" spans="1:10" ht="16.5" thickBot="1" x14ac:dyDescent="0.3">
      <c r="A48" s="43">
        <v>46</v>
      </c>
      <c r="B48" s="47" t="s">
        <v>194</v>
      </c>
      <c r="C48" s="43">
        <v>10</v>
      </c>
      <c r="D48" s="47" t="s">
        <v>86</v>
      </c>
      <c r="E48" s="62">
        <v>0.32361111111111113</v>
      </c>
      <c r="F48" s="44">
        <v>55</v>
      </c>
    </row>
    <row r="49" spans="1:6" ht="16.5" thickBot="1" x14ac:dyDescent="0.3">
      <c r="A49" s="43">
        <v>47</v>
      </c>
      <c r="B49" s="47" t="s">
        <v>195</v>
      </c>
      <c r="C49" s="43">
        <v>7</v>
      </c>
      <c r="D49" s="47" t="s">
        <v>234</v>
      </c>
      <c r="E49" s="62">
        <v>0.33124999999999999</v>
      </c>
      <c r="F49" s="44">
        <v>54</v>
      </c>
    </row>
    <row r="50" spans="1:6" ht="16.5" thickBot="1" x14ac:dyDescent="0.3">
      <c r="A50" s="43">
        <v>48</v>
      </c>
      <c r="B50" s="47" t="s">
        <v>196</v>
      </c>
      <c r="C50" s="43">
        <v>9</v>
      </c>
      <c r="D50" s="47" t="s">
        <v>39</v>
      </c>
      <c r="E50" s="62">
        <v>0.33124999999999999</v>
      </c>
      <c r="F50" s="44">
        <v>53</v>
      </c>
    </row>
    <row r="51" spans="1:6" ht="16.5" thickBot="1" x14ac:dyDescent="0.3">
      <c r="A51" s="43">
        <v>49</v>
      </c>
      <c r="B51" s="47" t="s">
        <v>197</v>
      </c>
      <c r="C51" s="43">
        <v>10</v>
      </c>
      <c r="D51" s="47" t="s">
        <v>235</v>
      </c>
      <c r="E51" s="62">
        <v>0.33333333333333331</v>
      </c>
      <c r="F51" s="44">
        <v>52</v>
      </c>
    </row>
    <row r="52" spans="1:6" ht="16.5" thickBot="1" x14ac:dyDescent="0.3">
      <c r="A52" s="43">
        <v>50</v>
      </c>
      <c r="B52" s="47" t="s">
        <v>198</v>
      </c>
      <c r="C52" s="43">
        <v>8</v>
      </c>
      <c r="D52" s="47" t="s">
        <v>63</v>
      </c>
      <c r="E52" s="62">
        <v>0.3347222222222222</v>
      </c>
      <c r="F52" s="44">
        <v>51</v>
      </c>
    </row>
    <row r="53" spans="1:6" ht="16.5" thickBot="1" x14ac:dyDescent="0.3">
      <c r="A53" s="43">
        <v>51</v>
      </c>
      <c r="B53" s="47" t="s">
        <v>199</v>
      </c>
      <c r="C53" s="43">
        <v>9</v>
      </c>
      <c r="D53" s="47" t="s">
        <v>233</v>
      </c>
      <c r="E53" s="62">
        <v>0.33819444444444446</v>
      </c>
      <c r="F53" s="44">
        <v>50</v>
      </c>
    </row>
    <row r="54" spans="1:6" ht="16.5" thickBot="1" x14ac:dyDescent="0.3">
      <c r="A54" s="43">
        <v>52</v>
      </c>
      <c r="B54" s="47" t="s">
        <v>200</v>
      </c>
      <c r="C54" s="43">
        <v>10</v>
      </c>
      <c r="D54" s="47" t="s">
        <v>54</v>
      </c>
      <c r="E54" s="62">
        <v>0.34236111111111112</v>
      </c>
      <c r="F54" s="44">
        <v>49</v>
      </c>
    </row>
    <row r="55" spans="1:6" ht="16.5" thickBot="1" x14ac:dyDescent="0.3">
      <c r="A55" s="43">
        <v>53</v>
      </c>
      <c r="B55" s="47" t="s">
        <v>201</v>
      </c>
      <c r="C55" s="43">
        <v>11</v>
      </c>
      <c r="D55" s="47" t="s">
        <v>236</v>
      </c>
      <c r="E55" s="62">
        <v>0.3430555555555555</v>
      </c>
      <c r="F55" s="44">
        <v>48</v>
      </c>
    </row>
    <row r="56" spans="1:6" ht="16.5" thickBot="1" x14ac:dyDescent="0.3">
      <c r="A56" s="43">
        <v>54</v>
      </c>
      <c r="B56" s="47" t="s">
        <v>202</v>
      </c>
      <c r="C56" s="43">
        <v>9</v>
      </c>
      <c r="D56" s="47" t="s">
        <v>86</v>
      </c>
      <c r="E56" s="62">
        <v>0.34513888888888888</v>
      </c>
      <c r="F56" s="44">
        <v>47</v>
      </c>
    </row>
    <row r="57" spans="1:6" ht="16.5" thickBot="1" x14ac:dyDescent="0.3">
      <c r="A57" s="43">
        <v>55</v>
      </c>
      <c r="B57" s="47" t="s">
        <v>203</v>
      </c>
      <c r="C57" s="43">
        <v>7</v>
      </c>
      <c r="D57" s="47" t="s">
        <v>233</v>
      </c>
      <c r="E57" s="62">
        <v>0.35000000000000003</v>
      </c>
      <c r="F57" s="44">
        <v>46</v>
      </c>
    </row>
    <row r="58" spans="1:6" ht="16.5" thickBot="1" x14ac:dyDescent="0.3">
      <c r="A58" s="43">
        <v>56</v>
      </c>
      <c r="B58" s="47" t="s">
        <v>204</v>
      </c>
      <c r="C58" s="43">
        <v>8</v>
      </c>
      <c r="D58" s="47" t="s">
        <v>57</v>
      </c>
      <c r="E58" s="62">
        <v>0.35069444444444442</v>
      </c>
      <c r="F58" s="44">
        <v>45</v>
      </c>
    </row>
    <row r="59" spans="1:6" ht="16.5" thickBot="1" x14ac:dyDescent="0.3">
      <c r="A59" s="43">
        <v>57</v>
      </c>
      <c r="B59" s="47" t="s">
        <v>205</v>
      </c>
      <c r="C59" s="43">
        <v>6</v>
      </c>
      <c r="D59" s="47" t="s">
        <v>57</v>
      </c>
      <c r="E59" s="62">
        <v>0.3520833333333333</v>
      </c>
      <c r="F59" s="44">
        <v>44</v>
      </c>
    </row>
    <row r="60" spans="1:6" ht="16.5" thickBot="1" x14ac:dyDescent="0.3">
      <c r="A60" s="43">
        <v>58</v>
      </c>
      <c r="B60" s="47" t="s">
        <v>206</v>
      </c>
      <c r="C60" s="43">
        <v>7</v>
      </c>
      <c r="D60" s="47" t="s">
        <v>57</v>
      </c>
      <c r="E60" s="62">
        <v>0.35486111111111113</v>
      </c>
      <c r="F60" s="44">
        <v>43</v>
      </c>
    </row>
    <row r="61" spans="1:6" ht="16.5" thickBot="1" x14ac:dyDescent="0.3">
      <c r="A61" s="43">
        <v>59</v>
      </c>
      <c r="B61" s="47" t="s">
        <v>207</v>
      </c>
      <c r="C61" s="43">
        <v>12</v>
      </c>
      <c r="D61" s="47" t="s">
        <v>54</v>
      </c>
      <c r="E61" s="62">
        <v>0.35555555555555557</v>
      </c>
      <c r="F61" s="44">
        <v>42</v>
      </c>
    </row>
    <row r="62" spans="1:6" ht="16.5" thickBot="1" x14ac:dyDescent="0.3">
      <c r="A62" s="43">
        <v>60</v>
      </c>
      <c r="B62" s="47" t="s">
        <v>208</v>
      </c>
      <c r="C62" s="43">
        <v>6</v>
      </c>
      <c r="D62" s="47" t="s">
        <v>83</v>
      </c>
      <c r="E62" s="62">
        <v>0.37083333333333335</v>
      </c>
      <c r="F62" s="44">
        <v>41</v>
      </c>
    </row>
    <row r="63" spans="1:6" ht="16.5" thickBot="1" x14ac:dyDescent="0.3">
      <c r="A63" s="43">
        <v>61</v>
      </c>
      <c r="B63" s="47" t="s">
        <v>209</v>
      </c>
      <c r="C63" s="43">
        <v>8</v>
      </c>
      <c r="D63" s="47" t="s">
        <v>233</v>
      </c>
      <c r="E63" s="62">
        <v>0.37222222222222223</v>
      </c>
      <c r="F63" s="44">
        <v>40</v>
      </c>
    </row>
    <row r="64" spans="1:6" ht="16.5" thickBot="1" x14ac:dyDescent="0.3">
      <c r="A64" s="43">
        <v>62</v>
      </c>
      <c r="B64" s="47" t="s">
        <v>210</v>
      </c>
      <c r="C64" s="43">
        <v>9</v>
      </c>
      <c r="D64" s="47" t="s">
        <v>85</v>
      </c>
      <c r="E64" s="62">
        <v>0.3756944444444445</v>
      </c>
      <c r="F64" s="48">
        <v>39</v>
      </c>
    </row>
    <row r="65" spans="1:6" ht="16.5" thickBot="1" x14ac:dyDescent="0.3">
      <c r="A65" s="43">
        <v>63</v>
      </c>
      <c r="B65" s="47" t="s">
        <v>211</v>
      </c>
      <c r="C65" s="43">
        <v>6</v>
      </c>
      <c r="D65" s="47" t="s">
        <v>59</v>
      </c>
      <c r="E65" s="62">
        <v>0.37777777777777777</v>
      </c>
      <c r="F65" s="48">
        <v>38</v>
      </c>
    </row>
    <row r="66" spans="1:6" ht="16.5" thickBot="1" x14ac:dyDescent="0.3">
      <c r="A66" s="43">
        <v>64</v>
      </c>
      <c r="B66" s="47" t="s">
        <v>212</v>
      </c>
      <c r="C66" s="43">
        <v>9</v>
      </c>
      <c r="D66" s="47" t="s">
        <v>39</v>
      </c>
      <c r="E66" s="62">
        <v>0.38055555555555554</v>
      </c>
      <c r="F66" s="44">
        <v>37</v>
      </c>
    </row>
    <row r="67" spans="1:6" ht="16.5" thickBot="1" x14ac:dyDescent="0.3">
      <c r="A67" s="43">
        <v>65</v>
      </c>
      <c r="B67" s="47" t="s">
        <v>213</v>
      </c>
      <c r="C67" s="43">
        <v>7</v>
      </c>
      <c r="D67" s="47" t="s">
        <v>55</v>
      </c>
      <c r="E67" s="62">
        <v>0.38055555555555554</v>
      </c>
      <c r="F67" s="48">
        <v>36</v>
      </c>
    </row>
    <row r="68" spans="1:6" ht="16.5" thickBot="1" x14ac:dyDescent="0.3">
      <c r="A68" s="43">
        <v>66</v>
      </c>
      <c r="B68" s="47" t="s">
        <v>214</v>
      </c>
      <c r="C68" s="43">
        <v>8</v>
      </c>
      <c r="D68" s="47" t="s">
        <v>235</v>
      </c>
      <c r="E68" s="62">
        <v>0.3833333333333333</v>
      </c>
      <c r="F68" s="48">
        <v>35</v>
      </c>
    </row>
    <row r="69" spans="1:6" ht="16.5" thickBot="1" x14ac:dyDescent="0.3">
      <c r="A69" s="43">
        <v>67</v>
      </c>
      <c r="B69" s="47" t="s">
        <v>215</v>
      </c>
      <c r="C69" s="43">
        <v>9</v>
      </c>
      <c r="D69" s="47" t="s">
        <v>55</v>
      </c>
      <c r="E69" s="62">
        <v>0.38819444444444445</v>
      </c>
      <c r="F69" s="44">
        <v>34</v>
      </c>
    </row>
    <row r="70" spans="1:6" ht="16.5" thickBot="1" x14ac:dyDescent="0.3">
      <c r="A70" s="43">
        <v>68</v>
      </c>
      <c r="B70" s="47" t="s">
        <v>216</v>
      </c>
      <c r="C70" s="43">
        <v>8</v>
      </c>
      <c r="D70" s="47" t="s">
        <v>82</v>
      </c>
      <c r="E70" s="62">
        <v>0.38819444444444445</v>
      </c>
      <c r="F70" s="48">
        <v>33</v>
      </c>
    </row>
    <row r="71" spans="1:6" ht="16.5" thickBot="1" x14ac:dyDescent="0.3">
      <c r="A71" s="43">
        <v>69</v>
      </c>
      <c r="B71" s="47" t="s">
        <v>217</v>
      </c>
      <c r="C71" s="43">
        <v>6</v>
      </c>
      <c r="D71" s="47" t="s">
        <v>232</v>
      </c>
      <c r="E71" s="62">
        <v>0.3888888888888889</v>
      </c>
      <c r="F71" s="48">
        <v>32</v>
      </c>
    </row>
    <row r="72" spans="1:6" ht="16.5" thickBot="1" x14ac:dyDescent="0.3">
      <c r="A72" s="43">
        <v>70</v>
      </c>
      <c r="B72" s="47" t="s">
        <v>218</v>
      </c>
      <c r="C72" s="43">
        <v>6</v>
      </c>
      <c r="D72" s="47" t="s">
        <v>233</v>
      </c>
      <c r="E72" s="62">
        <v>0.3923611111111111</v>
      </c>
      <c r="F72" s="44">
        <v>31</v>
      </c>
    </row>
    <row r="73" spans="1:6" ht="16.5" thickBot="1" x14ac:dyDescent="0.3">
      <c r="A73" s="43">
        <v>71</v>
      </c>
      <c r="B73" s="47" t="s">
        <v>219</v>
      </c>
      <c r="C73" s="43">
        <v>5</v>
      </c>
      <c r="D73" s="47" t="s">
        <v>237</v>
      </c>
      <c r="E73" s="62">
        <v>0.39513888888888887</v>
      </c>
      <c r="F73" s="48">
        <v>30</v>
      </c>
    </row>
    <row r="74" spans="1:6" ht="16.5" thickBot="1" x14ac:dyDescent="0.3">
      <c r="A74" s="43">
        <v>72</v>
      </c>
      <c r="B74" s="47" t="s">
        <v>220</v>
      </c>
      <c r="C74" s="43">
        <v>11</v>
      </c>
      <c r="D74" s="47" t="s">
        <v>39</v>
      </c>
      <c r="E74" s="62">
        <v>0.3979166666666667</v>
      </c>
      <c r="F74" s="48">
        <v>29</v>
      </c>
    </row>
    <row r="75" spans="1:6" ht="16.5" thickBot="1" x14ac:dyDescent="0.3">
      <c r="A75" s="43">
        <v>73</v>
      </c>
      <c r="B75" s="47" t="s">
        <v>221</v>
      </c>
      <c r="C75" s="43">
        <v>11</v>
      </c>
      <c r="D75" s="47" t="s">
        <v>39</v>
      </c>
      <c r="E75" s="62">
        <v>0.39861111111111108</v>
      </c>
      <c r="F75" s="44">
        <v>28</v>
      </c>
    </row>
    <row r="76" spans="1:6" ht="16.5" thickBot="1" x14ac:dyDescent="0.3">
      <c r="A76" s="43">
        <v>74</v>
      </c>
      <c r="B76" s="47" t="s">
        <v>222</v>
      </c>
      <c r="C76" s="43">
        <v>7</v>
      </c>
      <c r="D76" s="47" t="s">
        <v>54</v>
      </c>
      <c r="E76" s="62">
        <v>0.39999999999999997</v>
      </c>
      <c r="F76" s="48">
        <v>27</v>
      </c>
    </row>
    <row r="77" spans="1:6" ht="16.5" thickBot="1" x14ac:dyDescent="0.3">
      <c r="A77" s="43">
        <v>75</v>
      </c>
      <c r="B77" s="47" t="s">
        <v>223</v>
      </c>
      <c r="C77" s="43">
        <v>7</v>
      </c>
      <c r="D77" s="47" t="s">
        <v>235</v>
      </c>
      <c r="E77" s="62">
        <v>0.41180555555555554</v>
      </c>
      <c r="F77" s="48">
        <v>26</v>
      </c>
    </row>
    <row r="78" spans="1:6" ht="16.5" thickBot="1" x14ac:dyDescent="0.3">
      <c r="A78" s="43">
        <v>76</v>
      </c>
      <c r="B78" s="47" t="s">
        <v>224</v>
      </c>
      <c r="C78" s="43">
        <v>11</v>
      </c>
      <c r="D78" s="47" t="s">
        <v>39</v>
      </c>
      <c r="E78" s="62">
        <v>0.41597222222222219</v>
      </c>
      <c r="F78" s="44">
        <v>25</v>
      </c>
    </row>
    <row r="79" spans="1:6" ht="16.5" thickBot="1" x14ac:dyDescent="0.3">
      <c r="A79" s="43">
        <v>77</v>
      </c>
      <c r="B79" s="47" t="s">
        <v>225</v>
      </c>
      <c r="C79" s="43">
        <v>7</v>
      </c>
      <c r="D79" s="47" t="s">
        <v>84</v>
      </c>
      <c r="E79" s="62">
        <v>0.42708333333333331</v>
      </c>
      <c r="F79" s="48">
        <v>24</v>
      </c>
    </row>
    <row r="80" spans="1:6" ht="16.5" thickBot="1" x14ac:dyDescent="0.3">
      <c r="A80" s="43">
        <v>78</v>
      </c>
      <c r="B80" s="47" t="s">
        <v>226</v>
      </c>
      <c r="C80" s="43">
        <v>5</v>
      </c>
      <c r="D80" s="47" t="s">
        <v>233</v>
      </c>
      <c r="E80" s="62">
        <v>0.44236111111111115</v>
      </c>
      <c r="F80" s="48">
        <v>23</v>
      </c>
    </row>
    <row r="81" spans="1:6" ht="16.5" thickBot="1" x14ac:dyDescent="0.3">
      <c r="A81" s="43">
        <v>79</v>
      </c>
      <c r="B81" s="47" t="s">
        <v>227</v>
      </c>
      <c r="C81" s="43">
        <v>5</v>
      </c>
      <c r="D81" s="47" t="s">
        <v>238</v>
      </c>
      <c r="E81" s="62">
        <v>0.45347222222222222</v>
      </c>
      <c r="F81" s="44">
        <v>22</v>
      </c>
    </row>
    <row r="82" spans="1:6" ht="16.5" thickBot="1" x14ac:dyDescent="0.3">
      <c r="A82" s="43">
        <v>80</v>
      </c>
      <c r="B82" s="47" t="s">
        <v>228</v>
      </c>
      <c r="C82" s="43">
        <v>4</v>
      </c>
      <c r="D82" s="47" t="s">
        <v>239</v>
      </c>
      <c r="E82" s="62">
        <v>0.52847222222222223</v>
      </c>
      <c r="F82" s="48">
        <v>21</v>
      </c>
    </row>
    <row r="83" spans="1:6" ht="16.5" thickBot="1" x14ac:dyDescent="0.3">
      <c r="A83" s="43">
        <v>81</v>
      </c>
      <c r="B83" s="47" t="s">
        <v>229</v>
      </c>
      <c r="C83" s="43">
        <v>5</v>
      </c>
      <c r="D83" s="47" t="s">
        <v>233</v>
      </c>
      <c r="E83" s="62">
        <v>0.52986111111111112</v>
      </c>
      <c r="F83" s="48">
        <v>20</v>
      </c>
    </row>
    <row r="84" spans="1:6" ht="16.5" thickBot="1" x14ac:dyDescent="0.3">
      <c r="A84" s="43">
        <v>82</v>
      </c>
      <c r="B84" s="47"/>
      <c r="C84" s="43"/>
      <c r="D84" s="47"/>
      <c r="E84" s="62"/>
      <c r="F84" s="44">
        <v>19</v>
      </c>
    </row>
    <row r="85" spans="1:6" ht="16.5" thickBot="1" x14ac:dyDescent="0.3">
      <c r="A85" s="43">
        <v>83</v>
      </c>
      <c r="B85" s="47"/>
      <c r="C85" s="43"/>
      <c r="D85" s="47"/>
      <c r="E85" s="62"/>
      <c r="F85" s="48">
        <v>18</v>
      </c>
    </row>
    <row r="86" spans="1:6" ht="16.5" thickBot="1" x14ac:dyDescent="0.3">
      <c r="A86" s="43">
        <v>84</v>
      </c>
      <c r="B86" s="47"/>
      <c r="C86" s="43"/>
      <c r="D86" s="47"/>
      <c r="E86" s="62"/>
      <c r="F86" s="48">
        <v>17</v>
      </c>
    </row>
    <row r="87" spans="1:6" ht="16.5" thickBot="1" x14ac:dyDescent="0.3">
      <c r="A87" s="43">
        <v>85</v>
      </c>
      <c r="B87" s="47"/>
      <c r="C87" s="43"/>
      <c r="D87" s="47"/>
      <c r="E87" s="62"/>
      <c r="F87" s="44">
        <v>16</v>
      </c>
    </row>
    <row r="88" spans="1:6" ht="16.5" thickBot="1" x14ac:dyDescent="0.3">
      <c r="A88" s="43">
        <v>86</v>
      </c>
      <c r="B88" s="47"/>
      <c r="C88" s="43"/>
      <c r="D88" s="47"/>
      <c r="E88" s="62"/>
      <c r="F88" s="48">
        <v>15</v>
      </c>
    </row>
    <row r="89" spans="1:6" ht="16.5" thickBot="1" x14ac:dyDescent="0.3">
      <c r="A89" s="43">
        <v>87</v>
      </c>
      <c r="B89" s="47"/>
      <c r="C89" s="43"/>
      <c r="D89" s="47"/>
      <c r="E89" s="62"/>
      <c r="F89" s="48">
        <v>14</v>
      </c>
    </row>
    <row r="90" spans="1:6" ht="16.5" thickBot="1" x14ac:dyDescent="0.3">
      <c r="A90" s="43">
        <v>88</v>
      </c>
      <c r="B90" s="47"/>
      <c r="C90" s="43"/>
      <c r="D90" s="47"/>
      <c r="E90" s="62"/>
      <c r="F90" s="44">
        <v>13</v>
      </c>
    </row>
    <row r="91" spans="1:6" ht="16.5" thickBot="1" x14ac:dyDescent="0.3">
      <c r="A91" s="43">
        <v>89</v>
      </c>
      <c r="B91" s="47"/>
      <c r="C91" s="43"/>
      <c r="D91" s="47"/>
      <c r="E91" s="62"/>
      <c r="F91" s="48">
        <v>12</v>
      </c>
    </row>
    <row r="92" spans="1:6" ht="16.5" thickBot="1" x14ac:dyDescent="0.3">
      <c r="A92" s="43"/>
      <c r="B92" s="47"/>
      <c r="C92" s="43"/>
      <c r="D92" s="47"/>
      <c r="E92" s="54"/>
      <c r="F92" s="48"/>
    </row>
  </sheetData>
  <sortState ref="H4:J35">
    <sortCondition descending="1" ref="J4:J35"/>
  </sortState>
  <mergeCells count="1">
    <mergeCell ref="A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Registration</vt:lpstr>
      <vt:lpstr>Adults</vt:lpstr>
      <vt:lpstr>Under 16</vt:lpstr>
      <vt:lpstr>Under 12</vt:lpstr>
      <vt:lpstr>Adults!Print_Area</vt:lpstr>
      <vt:lpstr>'Under 16'!Print_Area</vt:lpstr>
      <vt:lpstr>Adults!Print_Titles</vt:lpstr>
      <vt:lpstr>Registration!Print_Titles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Administrator</cp:lastModifiedBy>
  <cp:lastPrinted>2016-06-21T16:13:31Z</cp:lastPrinted>
  <dcterms:created xsi:type="dcterms:W3CDTF">2011-06-29T20:59:54Z</dcterms:created>
  <dcterms:modified xsi:type="dcterms:W3CDTF">2018-05-11T15:18:12Z</dcterms:modified>
</cp:coreProperties>
</file>