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bie and Kirstie\Downloads\"/>
    </mc:Choice>
  </mc:AlternateContent>
  <xr:revisionPtr revIDLastSave="0" documentId="13_ncr:1_{E2CF060A-5C50-4D93-8DAA-FFE83136830E}" xr6:coauthVersionLast="37" xr6:coauthVersionMax="37" xr10:uidLastSave="{00000000-0000-0000-0000-000000000000}"/>
  <bookViews>
    <workbookView xWindow="0" yWindow="0" windowWidth="28800" windowHeight="12165" tabRatio="756" activeTab="9" xr2:uid="{00000000-000D-0000-FFFF-FFFF00000000}"/>
  </bookViews>
  <sheets>
    <sheet name="U11G" sheetId="1" r:id="rId1"/>
    <sheet name="U11B" sheetId="2" r:id="rId2"/>
    <sheet name="U13G" sheetId="3" r:id="rId3"/>
    <sheet name="U13B" sheetId="4" r:id="rId4"/>
    <sheet name="U15G U17G" sheetId="5" r:id="rId5"/>
    <sheet name="U15B" sheetId="6" r:id="rId6"/>
    <sheet name="U17B" sheetId="7" r:id="rId7"/>
    <sheet name="Senior Women U20W" sheetId="8" r:id="rId8"/>
    <sheet name="Senior Men U20M" sheetId="9" r:id="rId9"/>
    <sheet name="Master Registration File" sheetId="11" r:id="rId10"/>
  </sheets>
  <externalReferences>
    <externalReference r:id="rId11"/>
  </externalReferences>
  <definedNames>
    <definedName name="_xlnm._FilterDatabase" localSheetId="8" hidden="1">'Senior Men U20M'!$A$6:$F$106</definedName>
    <definedName name="_xlnm._FilterDatabase" localSheetId="7" hidden="1">'Senior Women U20W'!$A$6:$S$106</definedName>
    <definedName name="_xlnm._FilterDatabase" localSheetId="1" hidden="1">U11B!$A$6:$V$106</definedName>
    <definedName name="_xlnm._FilterDatabase" localSheetId="0" hidden="1">U11G!$A$6:$W$106</definedName>
    <definedName name="_xlnm._FilterDatabase" localSheetId="3" hidden="1">U13B!$A$6:$V$106</definedName>
    <definedName name="_xlnm._FilterDatabase" localSheetId="2" hidden="1">U13G!$A$6:$V$106</definedName>
    <definedName name="_xlnm._FilterDatabase" localSheetId="5" hidden="1">U15B!$A$6:$V$106</definedName>
    <definedName name="_xlnm._FilterDatabase" localSheetId="6" hidden="1">U17B!$A$6:$V$106</definedName>
    <definedName name="Category">'[1]Lookup Tables for Formulae'!$A$1:$C$8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8" i="9" l="1"/>
  <c r="J68" i="9"/>
  <c r="K68" i="9"/>
  <c r="L68" i="9"/>
  <c r="M68" i="9"/>
  <c r="N68" i="9"/>
  <c r="O68" i="9"/>
  <c r="P68" i="9"/>
  <c r="Q68" i="9"/>
  <c r="R68" i="9"/>
  <c r="S68" i="9"/>
  <c r="H68" i="9"/>
  <c r="I27" i="1" l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H27" i="1"/>
  <c r="I28" i="6"/>
  <c r="J28" i="6"/>
  <c r="K28" i="6"/>
  <c r="L28" i="6"/>
  <c r="M28" i="6"/>
  <c r="N28" i="6"/>
  <c r="O28" i="6"/>
  <c r="P28" i="6"/>
  <c r="Q28" i="6"/>
  <c r="R28" i="6"/>
  <c r="H28" i="6"/>
  <c r="I17" i="7"/>
  <c r="J17" i="7"/>
  <c r="K17" i="7"/>
  <c r="L17" i="7"/>
  <c r="M17" i="7"/>
  <c r="N17" i="7"/>
  <c r="H17" i="7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H39" i="4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H28" i="3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H43" i="2"/>
  <c r="U55" i="8" l="1"/>
  <c r="V55" i="8"/>
  <c r="I55" i="8"/>
  <c r="J55" i="8"/>
  <c r="K55" i="8"/>
  <c r="L55" i="8"/>
  <c r="M55" i="8"/>
  <c r="N55" i="8"/>
  <c r="O55" i="8"/>
  <c r="P55" i="8"/>
  <c r="Q55" i="8"/>
  <c r="R55" i="8"/>
  <c r="S55" i="8"/>
  <c r="T55" i="8"/>
  <c r="H55" i="8"/>
  <c r="B4" i="1" l="1"/>
  <c r="D4" i="1"/>
  <c r="E4" i="1"/>
  <c r="F1258" i="11" l="1"/>
  <c r="D1258" i="11"/>
  <c r="F1257" i="11"/>
  <c r="D1257" i="11"/>
  <c r="F1256" i="11"/>
  <c r="D1256" i="11"/>
  <c r="F1255" i="11"/>
  <c r="D1255" i="11"/>
  <c r="F1254" i="11"/>
  <c r="F1253" i="11"/>
  <c r="F1252" i="11"/>
  <c r="D1252" i="11"/>
  <c r="F1251" i="11"/>
  <c r="D1251" i="11"/>
  <c r="F1250" i="11"/>
  <c r="D1250" i="11"/>
  <c r="F1249" i="11"/>
  <c r="D1249" i="11"/>
  <c r="F1248" i="11"/>
  <c r="F1247" i="11"/>
  <c r="D1247" i="11"/>
  <c r="F1246" i="11"/>
  <c r="D1246" i="11"/>
  <c r="F1245" i="11"/>
  <c r="D1245" i="11"/>
  <c r="F1244" i="11"/>
  <c r="D1244" i="11"/>
  <c r="F1243" i="11"/>
  <c r="D1243" i="11"/>
  <c r="F1242" i="11"/>
  <c r="D1242" i="11"/>
  <c r="F1241" i="11"/>
  <c r="D1241" i="11"/>
  <c r="F1240" i="11"/>
  <c r="D1240" i="11"/>
  <c r="F1239" i="11"/>
  <c r="D1239" i="11"/>
  <c r="F1238" i="11"/>
  <c r="D1238" i="11"/>
  <c r="F1237" i="11"/>
  <c r="D1237" i="11"/>
  <c r="F1236" i="11"/>
  <c r="D1236" i="11"/>
  <c r="F1235" i="11"/>
  <c r="D1235" i="11"/>
  <c r="F1234" i="11"/>
  <c r="D1234" i="11"/>
  <c r="F1233" i="11"/>
  <c r="D1233" i="11"/>
  <c r="F1232" i="11"/>
  <c r="D1232" i="11"/>
  <c r="F1231" i="11"/>
  <c r="D1231" i="11"/>
  <c r="F1230" i="11"/>
  <c r="D1230" i="11"/>
  <c r="F1229" i="11"/>
  <c r="D1229" i="11"/>
  <c r="F1228" i="11"/>
  <c r="D1228" i="11"/>
  <c r="F1227" i="11"/>
  <c r="D1227" i="11"/>
  <c r="F1226" i="11"/>
  <c r="D1226" i="11"/>
  <c r="F1225" i="11"/>
  <c r="D1225" i="11"/>
  <c r="F1224" i="11"/>
  <c r="D1224" i="11"/>
  <c r="F1223" i="11"/>
  <c r="D1223" i="11"/>
  <c r="F1222" i="11"/>
  <c r="D1222" i="11"/>
  <c r="F1221" i="11"/>
  <c r="D1221" i="11"/>
  <c r="F1220" i="11"/>
  <c r="D1220" i="11"/>
  <c r="F1158" i="11"/>
  <c r="F1157" i="11"/>
  <c r="F1156" i="11"/>
  <c r="F1155" i="11"/>
  <c r="F1154" i="11"/>
  <c r="F1153" i="11"/>
  <c r="D1153" i="11"/>
  <c r="F1152" i="11"/>
  <c r="D1152" i="11"/>
  <c r="F1151" i="11"/>
  <c r="D1151" i="11"/>
  <c r="F1150" i="11"/>
  <c r="D1150" i="11"/>
  <c r="F1149" i="11"/>
  <c r="D1149" i="11"/>
  <c r="F1148" i="11"/>
  <c r="D1148" i="11"/>
  <c r="F1147" i="11"/>
  <c r="D1147" i="11"/>
  <c r="F1146" i="11"/>
  <c r="D1146" i="11"/>
  <c r="F1145" i="11"/>
  <c r="D1145" i="11"/>
  <c r="F1144" i="11"/>
  <c r="D1144" i="11"/>
  <c r="F1143" i="11"/>
  <c r="D1143" i="11"/>
  <c r="F1142" i="11"/>
  <c r="D1142" i="11"/>
  <c r="F1141" i="11"/>
  <c r="D1141" i="11"/>
  <c r="F1140" i="11"/>
  <c r="D1140" i="11"/>
  <c r="F1139" i="11"/>
  <c r="D1139" i="11"/>
  <c r="F1138" i="11"/>
  <c r="D1138" i="11"/>
  <c r="F1137" i="11"/>
  <c r="D1137" i="11"/>
  <c r="F1136" i="11"/>
  <c r="D1136" i="11"/>
  <c r="F1135" i="11"/>
  <c r="D1135" i="11"/>
  <c r="F1134" i="11"/>
  <c r="D1134" i="11"/>
  <c r="F1133" i="11"/>
  <c r="D1133" i="11"/>
  <c r="F1132" i="11"/>
  <c r="D1132" i="11"/>
  <c r="F1131" i="11"/>
  <c r="D1131" i="11"/>
  <c r="F1130" i="11"/>
  <c r="D1130" i="11"/>
  <c r="F1129" i="11"/>
  <c r="D1129" i="11"/>
  <c r="F1128" i="11"/>
  <c r="D1128" i="11"/>
  <c r="F1127" i="11"/>
  <c r="D1127" i="11"/>
  <c r="F1126" i="11"/>
  <c r="D1126" i="11"/>
  <c r="F1125" i="11"/>
  <c r="D1125" i="11"/>
  <c r="F1124" i="11"/>
  <c r="D1124" i="11"/>
  <c r="F1123" i="11"/>
  <c r="D1123" i="11"/>
  <c r="F1122" i="11"/>
  <c r="F1121" i="11"/>
  <c r="D1121" i="11"/>
  <c r="F1120" i="11"/>
  <c r="F1119" i="11"/>
  <c r="D1119" i="11"/>
  <c r="F1118" i="11"/>
  <c r="D1118" i="11"/>
  <c r="F1117" i="11"/>
  <c r="D1117" i="11"/>
  <c r="F1116" i="11"/>
  <c r="D1116" i="11"/>
  <c r="F1115" i="11"/>
  <c r="D1115" i="11"/>
  <c r="F1114" i="11"/>
  <c r="D1114" i="11"/>
  <c r="F1113" i="11"/>
  <c r="D1113" i="11"/>
  <c r="F1112" i="11"/>
  <c r="D1112" i="11"/>
  <c r="F1111" i="11"/>
  <c r="D1111" i="11"/>
  <c r="F1110" i="11"/>
  <c r="D1110" i="11"/>
  <c r="F1109" i="11"/>
  <c r="D1109" i="11"/>
  <c r="F1108" i="11"/>
  <c r="D1108" i="11"/>
  <c r="F1107" i="11"/>
  <c r="D1107" i="11"/>
  <c r="F1106" i="11"/>
  <c r="D1106" i="11"/>
  <c r="F1105" i="11"/>
  <c r="D1105" i="11"/>
  <c r="F1104" i="11"/>
  <c r="D1104" i="11"/>
  <c r="F1103" i="11"/>
  <c r="D1103" i="11"/>
  <c r="F1102" i="11"/>
  <c r="D1102" i="11"/>
  <c r="F1101" i="11"/>
  <c r="D1101" i="11"/>
  <c r="F1100" i="11"/>
  <c r="D1100" i="11"/>
  <c r="F1099" i="11"/>
  <c r="D1099" i="11"/>
  <c r="F1098" i="11"/>
  <c r="D1098" i="11"/>
  <c r="F1097" i="11"/>
  <c r="D1097" i="11"/>
  <c r="F1096" i="11"/>
  <c r="D1096" i="11"/>
  <c r="F1095" i="11"/>
  <c r="D1095" i="11"/>
  <c r="F1094" i="11"/>
  <c r="D1094" i="11"/>
  <c r="F1093" i="11"/>
  <c r="D1093" i="11"/>
  <c r="F1092" i="11"/>
  <c r="D1092" i="11"/>
  <c r="F1091" i="11"/>
  <c r="D1091" i="11"/>
  <c r="F1090" i="11"/>
  <c r="D1090" i="11"/>
  <c r="F1089" i="11"/>
  <c r="D1089" i="11"/>
  <c r="F1088" i="11"/>
  <c r="D1088" i="11"/>
  <c r="F1087" i="11"/>
  <c r="D1087" i="11"/>
  <c r="F1086" i="11"/>
  <c r="D1086" i="11"/>
  <c r="F1085" i="11"/>
  <c r="D1085" i="11"/>
  <c r="F1084" i="11"/>
  <c r="D1084" i="11"/>
  <c r="F1083" i="11"/>
  <c r="D1083" i="11"/>
  <c r="F1082" i="11"/>
  <c r="D1082" i="11"/>
  <c r="F1081" i="11"/>
  <c r="D1081" i="11"/>
  <c r="F1080" i="11"/>
  <c r="D1080" i="11"/>
  <c r="F1079" i="11"/>
  <c r="D1079" i="11"/>
  <c r="F1078" i="11"/>
  <c r="D1078" i="11"/>
  <c r="F1077" i="11"/>
  <c r="D1077" i="11"/>
  <c r="F1076" i="11"/>
  <c r="D1076" i="11"/>
  <c r="F1075" i="11"/>
  <c r="D1075" i="11"/>
  <c r="F1074" i="11"/>
  <c r="D1074" i="11"/>
  <c r="F1073" i="11"/>
  <c r="D1073" i="11"/>
  <c r="F1072" i="11"/>
  <c r="D1072" i="11"/>
  <c r="F1071" i="11"/>
  <c r="D1071" i="11"/>
  <c r="F1070" i="11"/>
  <c r="D1070" i="11"/>
  <c r="F1069" i="11"/>
  <c r="D1069" i="11"/>
  <c r="F1068" i="11"/>
  <c r="D1068" i="11"/>
  <c r="F1067" i="11"/>
  <c r="D1067" i="11"/>
  <c r="F1066" i="11"/>
  <c r="D1066" i="11"/>
  <c r="F1065" i="11"/>
  <c r="D1065" i="11"/>
  <c r="F1064" i="11"/>
  <c r="D1064" i="11"/>
  <c r="F1063" i="11"/>
  <c r="D1063" i="11"/>
  <c r="F1062" i="11"/>
  <c r="D1062" i="11"/>
  <c r="F1061" i="11"/>
  <c r="D1061" i="11"/>
  <c r="F1060" i="11"/>
  <c r="D1060" i="11"/>
  <c r="F1059" i="11"/>
  <c r="D1059" i="11"/>
  <c r="F1058" i="11"/>
  <c r="D1058" i="11"/>
  <c r="F1057" i="11"/>
  <c r="D1057" i="11"/>
  <c r="F1056" i="11"/>
  <c r="D1056" i="11"/>
  <c r="F1055" i="11"/>
  <c r="D1055" i="11"/>
  <c r="F1054" i="11"/>
  <c r="F1053" i="11"/>
  <c r="F1052" i="11"/>
  <c r="D1052" i="11"/>
  <c r="F1051" i="11"/>
  <c r="D1051" i="11"/>
  <c r="F1050" i="11"/>
  <c r="F1049" i="11"/>
  <c r="D1049" i="11"/>
  <c r="F1048" i="11"/>
  <c r="D1048" i="11"/>
  <c r="F1047" i="11"/>
  <c r="D1047" i="11"/>
  <c r="F1046" i="11"/>
  <c r="D1046" i="11"/>
  <c r="F1045" i="11"/>
  <c r="D1045" i="11"/>
  <c r="F1044" i="11"/>
  <c r="D1044" i="11"/>
  <c r="F1043" i="11"/>
  <c r="D1043" i="11"/>
  <c r="F1042" i="11"/>
  <c r="D1042" i="11"/>
  <c r="F1041" i="11"/>
  <c r="D1041" i="11"/>
  <c r="F1040" i="11"/>
  <c r="D1040" i="11"/>
  <c r="F1039" i="11"/>
  <c r="D1039" i="11"/>
  <c r="F1038" i="11"/>
  <c r="D1038" i="11"/>
  <c r="F1037" i="11"/>
  <c r="D1037" i="11"/>
  <c r="F1036" i="11"/>
  <c r="D1036" i="11"/>
  <c r="F1035" i="11"/>
  <c r="D1035" i="11"/>
  <c r="F1034" i="11"/>
  <c r="D1034" i="11"/>
  <c r="F1033" i="11"/>
  <c r="D1033" i="11"/>
  <c r="F1032" i="11"/>
  <c r="D1032" i="11"/>
  <c r="F1031" i="11"/>
  <c r="D1031" i="11"/>
  <c r="F1030" i="11"/>
  <c r="D1030" i="11"/>
  <c r="F1029" i="11"/>
  <c r="D1029" i="11"/>
  <c r="F1028" i="11"/>
  <c r="D1028" i="11"/>
  <c r="F1027" i="11"/>
  <c r="D1027" i="11"/>
  <c r="F1026" i="11"/>
  <c r="D1026" i="11"/>
  <c r="F1025" i="11"/>
  <c r="D1025" i="11"/>
  <c r="F1024" i="11"/>
  <c r="D1024" i="11"/>
  <c r="F1023" i="11"/>
  <c r="D1023" i="11"/>
  <c r="F1022" i="11"/>
  <c r="D1022" i="11"/>
  <c r="F1021" i="11"/>
  <c r="D1021" i="11"/>
  <c r="F1020" i="11"/>
  <c r="D1020" i="11"/>
  <c r="F1019" i="11"/>
  <c r="D1019" i="11"/>
  <c r="F1018" i="11"/>
  <c r="D1018" i="11"/>
  <c r="F1017" i="11"/>
  <c r="D1017" i="11"/>
  <c r="F1016" i="11"/>
  <c r="D1016" i="11"/>
  <c r="F1015" i="11"/>
  <c r="D1015" i="11"/>
  <c r="F1014" i="11"/>
  <c r="D1014" i="11"/>
  <c r="F1013" i="11"/>
  <c r="D1013" i="11"/>
  <c r="F1012" i="11"/>
  <c r="D1012" i="11"/>
  <c r="F1011" i="11"/>
  <c r="D1011" i="11"/>
  <c r="F1010" i="11"/>
  <c r="D1010" i="11"/>
  <c r="F1009" i="11"/>
  <c r="D1009" i="11"/>
  <c r="F1008" i="11"/>
  <c r="D1008" i="11"/>
  <c r="F1007" i="11"/>
  <c r="D1007" i="11"/>
  <c r="F1006" i="11"/>
  <c r="D1006" i="11"/>
  <c r="F1005" i="11"/>
  <c r="D1005" i="11"/>
  <c r="F1004" i="11"/>
  <c r="D1004" i="11"/>
  <c r="F1003" i="11"/>
  <c r="D1003" i="11"/>
  <c r="F1002" i="11"/>
  <c r="D1002" i="11"/>
  <c r="F1001" i="11"/>
  <c r="D1001" i="11"/>
  <c r="F1000" i="11"/>
  <c r="D1000" i="11"/>
  <c r="F999" i="11"/>
  <c r="D999" i="11"/>
  <c r="F998" i="11"/>
  <c r="D998" i="11"/>
  <c r="F997" i="11"/>
  <c r="D997" i="11"/>
  <c r="F996" i="11"/>
  <c r="D996" i="11"/>
  <c r="F995" i="11"/>
  <c r="D995" i="11"/>
  <c r="F994" i="11"/>
  <c r="D994" i="11"/>
  <c r="F993" i="11"/>
  <c r="D993" i="11"/>
  <c r="F992" i="11"/>
  <c r="D992" i="11"/>
  <c r="F991" i="11"/>
  <c r="D991" i="11"/>
  <c r="F990" i="11"/>
  <c r="D990" i="11"/>
  <c r="F989" i="11"/>
  <c r="D989" i="11"/>
  <c r="F988" i="11"/>
  <c r="D988" i="11"/>
  <c r="F987" i="11"/>
  <c r="D987" i="11"/>
  <c r="F986" i="11"/>
  <c r="D986" i="11"/>
  <c r="F985" i="11"/>
  <c r="D985" i="11"/>
  <c r="F984" i="11"/>
  <c r="D984" i="11"/>
  <c r="F983" i="11"/>
  <c r="D983" i="11"/>
  <c r="F982" i="11"/>
  <c r="D982" i="11"/>
  <c r="F981" i="11"/>
  <c r="D981" i="11"/>
  <c r="F980" i="11"/>
  <c r="D980" i="11"/>
  <c r="F979" i="11"/>
  <c r="D979" i="11"/>
  <c r="F978" i="11"/>
  <c r="D978" i="11"/>
  <c r="F977" i="11"/>
  <c r="D977" i="11"/>
  <c r="F976" i="11"/>
  <c r="D976" i="11"/>
  <c r="F975" i="11"/>
  <c r="D975" i="11"/>
  <c r="F974" i="11"/>
  <c r="D974" i="11"/>
  <c r="F973" i="11"/>
  <c r="D973" i="11"/>
  <c r="F972" i="11"/>
  <c r="D972" i="11"/>
  <c r="F971" i="11"/>
  <c r="D971" i="11"/>
  <c r="F970" i="11"/>
  <c r="D970" i="11"/>
  <c r="F969" i="11"/>
  <c r="D969" i="11"/>
  <c r="F968" i="11"/>
  <c r="D968" i="11"/>
  <c r="F967" i="11"/>
  <c r="D967" i="11"/>
  <c r="F966" i="11"/>
  <c r="D966" i="11"/>
  <c r="F965" i="11"/>
  <c r="D965" i="11"/>
  <c r="F964" i="11"/>
  <c r="D964" i="11"/>
  <c r="F963" i="11"/>
  <c r="D963" i="11"/>
  <c r="F962" i="11"/>
  <c r="D962" i="11"/>
  <c r="F961" i="11"/>
  <c r="D961" i="11"/>
  <c r="F960" i="11"/>
  <c r="D960" i="11"/>
  <c r="F959" i="11"/>
  <c r="D959" i="11"/>
  <c r="F958" i="11"/>
  <c r="D958" i="11"/>
  <c r="F957" i="11"/>
  <c r="D957" i="11"/>
  <c r="F956" i="11"/>
  <c r="D956" i="11"/>
  <c r="F955" i="11"/>
  <c r="D955" i="11"/>
  <c r="F954" i="11"/>
  <c r="D954" i="11"/>
  <c r="F953" i="11"/>
  <c r="D953" i="11"/>
  <c r="F952" i="11"/>
  <c r="D952" i="11"/>
  <c r="F951" i="11"/>
  <c r="D951" i="11"/>
  <c r="F950" i="11"/>
  <c r="D950" i="11"/>
  <c r="F949" i="11"/>
  <c r="D949" i="11"/>
  <c r="F948" i="11"/>
  <c r="D948" i="11"/>
  <c r="F947" i="11"/>
  <c r="D947" i="11"/>
  <c r="F946" i="11"/>
  <c r="D946" i="11"/>
  <c r="F945" i="11"/>
  <c r="D945" i="11"/>
  <c r="D944" i="11"/>
  <c r="D943" i="11"/>
  <c r="F942" i="11"/>
  <c r="D942" i="11"/>
  <c r="F941" i="11"/>
  <c r="D941" i="11"/>
  <c r="F940" i="11"/>
  <c r="D940" i="11"/>
  <c r="F939" i="11"/>
  <c r="D939" i="11"/>
  <c r="F938" i="11"/>
  <c r="D938" i="11"/>
  <c r="F937" i="11"/>
  <c r="D937" i="11"/>
  <c r="F936" i="11"/>
  <c r="D936" i="11"/>
  <c r="F935" i="11"/>
  <c r="D935" i="11"/>
  <c r="F934" i="11"/>
  <c r="D934" i="11"/>
  <c r="F933" i="11"/>
  <c r="D933" i="11"/>
  <c r="F932" i="11"/>
  <c r="D932" i="11"/>
  <c r="F931" i="11"/>
  <c r="D931" i="11"/>
  <c r="F930" i="11"/>
  <c r="D930" i="11"/>
  <c r="F929" i="11"/>
  <c r="D929" i="11"/>
  <c r="F928" i="11"/>
  <c r="D928" i="11"/>
  <c r="F927" i="11"/>
  <c r="D927" i="11"/>
  <c r="F926" i="11"/>
  <c r="D926" i="11"/>
  <c r="F925" i="11"/>
  <c r="D925" i="11"/>
  <c r="F924" i="11"/>
  <c r="D924" i="11"/>
  <c r="F923" i="11"/>
  <c r="D923" i="11"/>
  <c r="F922" i="11"/>
  <c r="D922" i="11"/>
  <c r="F921" i="11"/>
  <c r="D921" i="11"/>
  <c r="F920" i="11"/>
  <c r="D920" i="11"/>
  <c r="F919" i="11"/>
  <c r="D919" i="11"/>
  <c r="F918" i="11"/>
  <c r="D918" i="11"/>
  <c r="F917" i="11"/>
  <c r="D917" i="11"/>
  <c r="F916" i="11"/>
  <c r="D916" i="11"/>
  <c r="F915" i="11"/>
  <c r="D915" i="11"/>
  <c r="F914" i="11"/>
  <c r="D914" i="11"/>
  <c r="F913" i="11"/>
  <c r="F912" i="11"/>
  <c r="D912" i="11"/>
  <c r="F911" i="11"/>
  <c r="D911" i="11"/>
  <c r="F910" i="11"/>
  <c r="D910" i="11"/>
  <c r="F909" i="11"/>
  <c r="D909" i="11"/>
  <c r="F908" i="11"/>
  <c r="D908" i="11"/>
  <c r="F907" i="11"/>
  <c r="D907" i="11"/>
  <c r="F906" i="11"/>
  <c r="D906" i="11"/>
  <c r="F905" i="11"/>
  <c r="D905" i="11"/>
  <c r="F904" i="11"/>
  <c r="D904" i="11"/>
  <c r="F903" i="11"/>
  <c r="D903" i="11"/>
  <c r="F902" i="11"/>
  <c r="D902" i="11"/>
  <c r="F901" i="11"/>
  <c r="D901" i="11"/>
  <c r="F900" i="11"/>
  <c r="D900" i="11"/>
  <c r="F899" i="11"/>
  <c r="D899" i="11"/>
  <c r="F898" i="11"/>
  <c r="D898" i="11"/>
  <c r="F897" i="11"/>
  <c r="D897" i="11"/>
  <c r="F896" i="11"/>
  <c r="D896" i="11"/>
  <c r="F895" i="11"/>
  <c r="D895" i="11"/>
  <c r="F894" i="11"/>
  <c r="D894" i="11"/>
  <c r="F893" i="11"/>
  <c r="D893" i="11"/>
  <c r="F892" i="11"/>
  <c r="D892" i="11"/>
  <c r="F891" i="11"/>
  <c r="D891" i="11"/>
  <c r="F890" i="11"/>
  <c r="D890" i="11"/>
  <c r="F889" i="11"/>
  <c r="D889" i="11"/>
  <c r="F888" i="11"/>
  <c r="D888" i="11"/>
  <c r="F887" i="11"/>
  <c r="D887" i="11"/>
  <c r="F886" i="11"/>
  <c r="D886" i="11"/>
  <c r="F885" i="11"/>
  <c r="D885" i="11"/>
  <c r="F884" i="11"/>
  <c r="D884" i="11"/>
  <c r="F883" i="11"/>
  <c r="D883" i="11"/>
  <c r="F882" i="11"/>
  <c r="D882" i="11"/>
  <c r="F881" i="11"/>
  <c r="D881" i="11"/>
  <c r="F880" i="11"/>
  <c r="D880" i="11"/>
  <c r="F879" i="11"/>
  <c r="D879" i="11"/>
  <c r="F878" i="11"/>
  <c r="D878" i="11"/>
  <c r="F877" i="11"/>
  <c r="D877" i="11"/>
  <c r="F876" i="11"/>
  <c r="D876" i="11"/>
  <c r="F875" i="11"/>
  <c r="D875" i="11"/>
  <c r="F874" i="11"/>
  <c r="D874" i="11"/>
  <c r="F873" i="11"/>
  <c r="D873" i="11"/>
  <c r="F872" i="11"/>
  <c r="D872" i="11"/>
  <c r="F871" i="11"/>
  <c r="D871" i="11"/>
  <c r="F870" i="11"/>
  <c r="D870" i="11"/>
  <c r="F869" i="11"/>
  <c r="D869" i="11"/>
  <c r="F868" i="11"/>
  <c r="D868" i="11"/>
  <c r="F867" i="11"/>
  <c r="D867" i="11"/>
  <c r="F866" i="11"/>
  <c r="D866" i="11"/>
  <c r="F865" i="11"/>
  <c r="D865" i="11"/>
  <c r="F864" i="11"/>
  <c r="D864" i="11"/>
  <c r="F863" i="11"/>
  <c r="D863" i="11"/>
  <c r="F862" i="11"/>
  <c r="D862" i="11"/>
  <c r="F861" i="11"/>
  <c r="D861" i="11"/>
  <c r="F860" i="11"/>
  <c r="D860" i="11"/>
  <c r="F859" i="11"/>
  <c r="D859" i="11"/>
  <c r="F858" i="11"/>
  <c r="D858" i="11"/>
  <c r="F857" i="11"/>
  <c r="D857" i="11"/>
  <c r="F856" i="11"/>
  <c r="D856" i="11"/>
  <c r="F855" i="11"/>
  <c r="D855" i="11"/>
  <c r="F854" i="11"/>
  <c r="D854" i="11"/>
  <c r="F853" i="11"/>
  <c r="D853" i="11"/>
  <c r="F852" i="11"/>
  <c r="D852" i="11"/>
  <c r="F851" i="11"/>
  <c r="D851" i="11"/>
  <c r="F850" i="11"/>
  <c r="D850" i="11"/>
  <c r="F849" i="11"/>
  <c r="D849" i="11"/>
  <c r="F848" i="11"/>
  <c r="D848" i="11"/>
  <c r="F847" i="11"/>
  <c r="D847" i="11"/>
  <c r="F846" i="11"/>
  <c r="D846" i="11"/>
  <c r="F845" i="11"/>
  <c r="D845" i="11"/>
  <c r="F844" i="11"/>
  <c r="D844" i="11"/>
  <c r="F843" i="11"/>
  <c r="D843" i="11"/>
  <c r="F842" i="11"/>
  <c r="D842" i="11"/>
  <c r="F841" i="11"/>
  <c r="D841" i="11"/>
  <c r="F840" i="11"/>
  <c r="D840" i="11"/>
  <c r="F839" i="11"/>
  <c r="D839" i="11"/>
  <c r="F838" i="11"/>
  <c r="D838" i="11"/>
  <c r="F837" i="11"/>
  <c r="D837" i="11"/>
  <c r="F836" i="11"/>
  <c r="D836" i="11"/>
  <c r="F835" i="11"/>
  <c r="D835" i="11"/>
  <c r="F834" i="11"/>
  <c r="D834" i="11"/>
  <c r="F833" i="11"/>
  <c r="D833" i="11"/>
  <c r="F832" i="11"/>
  <c r="D832" i="11"/>
  <c r="F831" i="11"/>
  <c r="D831" i="11"/>
  <c r="F830" i="11"/>
  <c r="D830" i="11"/>
  <c r="F829" i="11"/>
  <c r="D829" i="11"/>
  <c r="F828" i="11"/>
  <c r="D828" i="11"/>
  <c r="F827" i="11"/>
  <c r="D827" i="11"/>
  <c r="F826" i="11"/>
  <c r="D826" i="11"/>
  <c r="F825" i="11"/>
  <c r="D825" i="11"/>
  <c r="F824" i="11"/>
  <c r="D824" i="11"/>
  <c r="F823" i="11"/>
  <c r="D823" i="11"/>
  <c r="F822" i="11"/>
  <c r="D822" i="11"/>
  <c r="F821" i="11"/>
  <c r="D821" i="11"/>
  <c r="F820" i="11"/>
  <c r="D820" i="11"/>
  <c r="F819" i="11"/>
  <c r="D819" i="11"/>
  <c r="F818" i="11"/>
  <c r="D818" i="11"/>
  <c r="F817" i="11"/>
  <c r="D817" i="11"/>
  <c r="F816" i="11"/>
  <c r="D816" i="11"/>
  <c r="F815" i="11"/>
  <c r="D815" i="11"/>
  <c r="F814" i="11"/>
  <c r="D814" i="11"/>
  <c r="F813" i="11"/>
  <c r="D813" i="11"/>
  <c r="F812" i="11"/>
  <c r="D812" i="11"/>
  <c r="F811" i="11"/>
  <c r="D811" i="11"/>
  <c r="F810" i="11"/>
  <c r="D810" i="11"/>
  <c r="F809" i="11"/>
  <c r="D809" i="11"/>
  <c r="F808" i="11"/>
  <c r="D808" i="11"/>
  <c r="F807" i="11"/>
  <c r="D807" i="11"/>
  <c r="F806" i="11"/>
  <c r="D806" i="11"/>
  <c r="F805" i="11"/>
  <c r="D805" i="11"/>
  <c r="F804" i="11"/>
  <c r="D804" i="11"/>
  <c r="F803" i="11"/>
  <c r="D803" i="11"/>
  <c r="F802" i="11"/>
  <c r="D802" i="11"/>
  <c r="F801" i="11"/>
  <c r="D801" i="11"/>
  <c r="F800" i="11"/>
  <c r="D800" i="11"/>
  <c r="F799" i="11"/>
  <c r="D799" i="11"/>
  <c r="F798" i="11"/>
  <c r="D798" i="11"/>
  <c r="F797" i="11"/>
  <c r="D797" i="11"/>
  <c r="F796" i="11"/>
  <c r="D796" i="11"/>
  <c r="F795" i="11"/>
  <c r="D795" i="11"/>
  <c r="F794" i="11"/>
  <c r="D794" i="11"/>
  <c r="F793" i="11"/>
  <c r="D793" i="11"/>
  <c r="F792" i="11"/>
  <c r="D792" i="11"/>
  <c r="F791" i="11"/>
  <c r="D791" i="11"/>
  <c r="F790" i="11"/>
  <c r="D790" i="11"/>
  <c r="F789" i="11"/>
  <c r="D789" i="11"/>
  <c r="F788" i="11"/>
  <c r="D788" i="11"/>
  <c r="F787" i="11"/>
  <c r="D787" i="11"/>
  <c r="F786" i="11"/>
  <c r="D786" i="11"/>
  <c r="F785" i="11"/>
  <c r="D785" i="11"/>
  <c r="F784" i="11"/>
  <c r="D784" i="11"/>
  <c r="F783" i="11"/>
  <c r="D783" i="11"/>
  <c r="F782" i="11"/>
  <c r="D782" i="11"/>
  <c r="F781" i="11"/>
  <c r="D781" i="11"/>
  <c r="F780" i="11"/>
  <c r="D780" i="11"/>
  <c r="F779" i="11"/>
  <c r="D779" i="11"/>
  <c r="F778" i="11"/>
  <c r="D778" i="11"/>
  <c r="F777" i="11"/>
  <c r="D777" i="11"/>
  <c r="F776" i="11"/>
  <c r="D776" i="11"/>
  <c r="F775" i="11"/>
  <c r="D775" i="11"/>
  <c r="F774" i="11"/>
  <c r="D774" i="11"/>
  <c r="F773" i="11"/>
  <c r="D773" i="11"/>
  <c r="F772" i="11"/>
  <c r="D772" i="11"/>
  <c r="D771" i="11"/>
  <c r="F770" i="11"/>
  <c r="D770" i="11"/>
  <c r="F769" i="11"/>
  <c r="D769" i="11"/>
  <c r="F768" i="11"/>
  <c r="D768" i="11"/>
  <c r="F767" i="11"/>
  <c r="D767" i="11"/>
  <c r="F766" i="11"/>
  <c r="D766" i="11"/>
  <c r="F765" i="11"/>
  <c r="D765" i="11"/>
  <c r="F764" i="11"/>
  <c r="D764" i="11"/>
  <c r="F763" i="11"/>
  <c r="D763" i="11"/>
  <c r="F762" i="11"/>
  <c r="D762" i="11"/>
  <c r="F761" i="11"/>
  <c r="D761" i="11"/>
  <c r="F760" i="11"/>
  <c r="D760" i="11"/>
  <c r="F759" i="11"/>
  <c r="D759" i="11"/>
  <c r="F758" i="11"/>
  <c r="D758" i="11"/>
  <c r="F757" i="11"/>
  <c r="D757" i="11"/>
  <c r="F756" i="11"/>
  <c r="D756" i="11"/>
  <c r="F755" i="11"/>
  <c r="D755" i="11"/>
  <c r="F754" i="11"/>
  <c r="D754" i="11"/>
  <c r="F753" i="11"/>
  <c r="D753" i="11"/>
  <c r="F752" i="11"/>
  <c r="D752" i="11"/>
  <c r="F751" i="11"/>
  <c r="D751" i="11"/>
  <c r="F750" i="11"/>
  <c r="D750" i="11"/>
  <c r="F749" i="11"/>
  <c r="D749" i="11"/>
  <c r="F748" i="11"/>
  <c r="D748" i="11"/>
  <c r="F747" i="11"/>
  <c r="D747" i="11"/>
  <c r="F746" i="11"/>
  <c r="D746" i="11"/>
  <c r="F745" i="11"/>
  <c r="D745" i="11"/>
  <c r="F744" i="11"/>
  <c r="D744" i="11"/>
  <c r="F743" i="11"/>
  <c r="D743" i="11"/>
  <c r="F742" i="11"/>
  <c r="D742" i="11"/>
  <c r="F741" i="11"/>
  <c r="D741" i="11"/>
  <c r="F740" i="11"/>
  <c r="D740" i="11"/>
  <c r="F739" i="11"/>
  <c r="D739" i="11"/>
  <c r="F738" i="11"/>
  <c r="D738" i="11"/>
  <c r="F737" i="11"/>
  <c r="D737" i="11"/>
  <c r="F736" i="11"/>
  <c r="D736" i="11"/>
  <c r="F735" i="11"/>
  <c r="D735" i="11"/>
  <c r="F734" i="11"/>
  <c r="D734" i="11"/>
  <c r="F733" i="11"/>
  <c r="D733" i="11"/>
  <c r="F732" i="11"/>
  <c r="D732" i="11"/>
  <c r="F731" i="11"/>
  <c r="D731" i="11"/>
  <c r="F730" i="11"/>
  <c r="D730" i="11"/>
  <c r="F729" i="11"/>
  <c r="D729" i="11"/>
  <c r="F728" i="11"/>
  <c r="D728" i="11"/>
  <c r="F727" i="11"/>
  <c r="D727" i="11"/>
  <c r="F726" i="11"/>
  <c r="D726" i="11"/>
  <c r="F725" i="11"/>
  <c r="D725" i="11"/>
  <c r="F724" i="11"/>
  <c r="D724" i="11"/>
  <c r="F723" i="11"/>
  <c r="D723" i="11"/>
  <c r="F722" i="11"/>
  <c r="D722" i="11"/>
  <c r="F721" i="11"/>
  <c r="D721" i="11"/>
  <c r="F720" i="11"/>
  <c r="D720" i="11"/>
  <c r="F719" i="11"/>
  <c r="D719" i="11"/>
  <c r="F718" i="11"/>
  <c r="D718" i="11"/>
  <c r="F717" i="11"/>
  <c r="D717" i="11"/>
  <c r="F716" i="11"/>
  <c r="D716" i="11"/>
  <c r="F715" i="11"/>
  <c r="D715" i="11"/>
  <c r="F714" i="11"/>
  <c r="D714" i="11"/>
  <c r="F713" i="11"/>
  <c r="D713" i="11"/>
  <c r="F712" i="11"/>
  <c r="D712" i="11"/>
  <c r="F711" i="11"/>
  <c r="D711" i="11"/>
  <c r="F710" i="11"/>
  <c r="D710" i="11"/>
  <c r="F709" i="11"/>
  <c r="D709" i="11"/>
  <c r="F708" i="11"/>
  <c r="D708" i="11"/>
  <c r="F707" i="11"/>
  <c r="D707" i="11"/>
  <c r="F706" i="11"/>
  <c r="D706" i="11"/>
  <c r="F705" i="11"/>
  <c r="D705" i="11"/>
  <c r="F704" i="11"/>
  <c r="D704" i="11"/>
  <c r="F703" i="11"/>
  <c r="D703" i="11"/>
  <c r="F702" i="11"/>
  <c r="D702" i="11"/>
  <c r="F701" i="11"/>
  <c r="D701" i="11"/>
  <c r="F700" i="11"/>
  <c r="D700" i="11"/>
  <c r="F699" i="11"/>
  <c r="D699" i="11"/>
  <c r="F698" i="11"/>
  <c r="D698" i="11"/>
  <c r="F697" i="11"/>
  <c r="D697" i="11"/>
  <c r="F696" i="11"/>
  <c r="D696" i="11"/>
  <c r="F695" i="11"/>
  <c r="D695" i="11"/>
  <c r="F694" i="11"/>
  <c r="D694" i="11"/>
  <c r="F693" i="11"/>
  <c r="D693" i="11"/>
  <c r="F692" i="11"/>
  <c r="D692" i="11"/>
  <c r="F691" i="11"/>
  <c r="D691" i="11"/>
  <c r="F690" i="11"/>
  <c r="D690" i="11"/>
  <c r="F689" i="11"/>
  <c r="D689" i="11"/>
  <c r="F688" i="11"/>
  <c r="D688" i="11"/>
  <c r="F687" i="11"/>
  <c r="D687" i="11"/>
  <c r="F686" i="11"/>
  <c r="D686" i="11"/>
  <c r="F685" i="11"/>
  <c r="D685" i="11"/>
  <c r="F684" i="11"/>
  <c r="D684" i="11"/>
  <c r="F683" i="11"/>
  <c r="D683" i="11"/>
  <c r="F682" i="11"/>
  <c r="D682" i="11"/>
  <c r="F681" i="11"/>
  <c r="D681" i="11"/>
  <c r="F680" i="11"/>
  <c r="D680" i="11"/>
  <c r="F679" i="11"/>
  <c r="D679" i="11"/>
  <c r="F678" i="11"/>
  <c r="D678" i="11"/>
  <c r="F677" i="11"/>
  <c r="D677" i="11"/>
  <c r="F676" i="11"/>
  <c r="D676" i="11"/>
  <c r="F675" i="11"/>
  <c r="D675" i="11"/>
  <c r="F674" i="11"/>
  <c r="D674" i="11"/>
  <c r="F673" i="11"/>
  <c r="D673" i="11"/>
  <c r="F672" i="11"/>
  <c r="D672" i="11"/>
  <c r="F671" i="11"/>
  <c r="D671" i="11"/>
  <c r="F670" i="11"/>
  <c r="D670" i="11"/>
  <c r="F669" i="11"/>
  <c r="D669" i="11"/>
  <c r="F668" i="11"/>
  <c r="D668" i="11"/>
  <c r="F667" i="11"/>
  <c r="D667" i="11"/>
  <c r="F666" i="11"/>
  <c r="D666" i="11"/>
  <c r="F665" i="11"/>
  <c r="D665" i="11"/>
  <c r="F664" i="11"/>
  <c r="D664" i="11"/>
  <c r="F663" i="11"/>
  <c r="D663" i="11"/>
  <c r="F662" i="11"/>
  <c r="D662" i="11"/>
  <c r="F661" i="11"/>
  <c r="D661" i="11"/>
  <c r="F660" i="11"/>
  <c r="D660" i="11"/>
  <c r="F659" i="11"/>
  <c r="D659" i="11"/>
  <c r="F658" i="11"/>
  <c r="D658" i="11"/>
  <c r="F657" i="11"/>
  <c r="D657" i="11"/>
  <c r="F656" i="11"/>
  <c r="D656" i="11"/>
  <c r="F655" i="11"/>
  <c r="D655" i="11"/>
  <c r="F654" i="11"/>
  <c r="D654" i="11"/>
  <c r="F653" i="11"/>
  <c r="D653" i="11"/>
  <c r="F652" i="11"/>
  <c r="D652" i="11"/>
  <c r="F651" i="11"/>
  <c r="D651" i="11"/>
  <c r="F650" i="11"/>
  <c r="D650" i="11"/>
  <c r="F649" i="11"/>
  <c r="D649" i="11"/>
  <c r="F648" i="11"/>
  <c r="D648" i="11"/>
  <c r="F647" i="11"/>
  <c r="D647" i="11"/>
  <c r="F646" i="11"/>
  <c r="D646" i="11"/>
  <c r="F645" i="11"/>
  <c r="D645" i="11"/>
  <c r="F644" i="11"/>
  <c r="D644" i="11"/>
  <c r="F643" i="11"/>
  <c r="D643" i="11"/>
  <c r="F642" i="11"/>
  <c r="D642" i="11"/>
  <c r="F641" i="11"/>
  <c r="D641" i="11"/>
  <c r="F640" i="11"/>
  <c r="D640" i="11"/>
  <c r="F639" i="11"/>
  <c r="D639" i="11"/>
  <c r="F638" i="11"/>
  <c r="D638" i="11"/>
  <c r="F637" i="11"/>
  <c r="D637" i="11"/>
  <c r="F636" i="11"/>
  <c r="D636" i="11"/>
  <c r="F635" i="11"/>
  <c r="D635" i="11"/>
  <c r="F634" i="11"/>
  <c r="D634" i="11"/>
  <c r="F633" i="11"/>
  <c r="D633" i="11"/>
  <c r="F632" i="11"/>
  <c r="D632" i="11"/>
  <c r="F631" i="11"/>
  <c r="D631" i="11"/>
  <c r="F630" i="11"/>
  <c r="D630" i="11"/>
  <c r="F629" i="11"/>
  <c r="D629" i="11"/>
  <c r="F628" i="11"/>
  <c r="D628" i="11"/>
  <c r="F627" i="11"/>
  <c r="D627" i="11"/>
  <c r="F626" i="11"/>
  <c r="D626" i="11"/>
  <c r="D625" i="11"/>
  <c r="F624" i="11"/>
  <c r="D624" i="11"/>
  <c r="F623" i="11"/>
  <c r="D623" i="11"/>
  <c r="F622" i="11"/>
  <c r="D622" i="11"/>
  <c r="F621" i="11"/>
  <c r="D621" i="11"/>
  <c r="F620" i="11"/>
  <c r="D620" i="11"/>
  <c r="F619" i="11"/>
  <c r="D619" i="11"/>
  <c r="F618" i="11"/>
  <c r="D618" i="11"/>
  <c r="F617" i="11"/>
  <c r="D617" i="11"/>
  <c r="F616" i="11"/>
  <c r="D616" i="11"/>
  <c r="F615" i="11"/>
  <c r="D615" i="11"/>
  <c r="F614" i="11"/>
  <c r="D614" i="11"/>
  <c r="D613" i="11"/>
  <c r="F612" i="11"/>
  <c r="D612" i="11"/>
  <c r="F611" i="11"/>
  <c r="D611" i="11"/>
  <c r="F610" i="11"/>
  <c r="D610" i="11"/>
  <c r="F609" i="11"/>
  <c r="D609" i="11"/>
  <c r="F608" i="11"/>
  <c r="D608" i="11"/>
  <c r="F607" i="11"/>
  <c r="D607" i="11"/>
  <c r="F606" i="11"/>
  <c r="D606" i="11"/>
  <c r="D605" i="11"/>
  <c r="D604" i="11"/>
  <c r="D603" i="11"/>
  <c r="F602" i="11"/>
  <c r="D602" i="11"/>
  <c r="D601" i="11"/>
  <c r="F600" i="11"/>
  <c r="D600" i="11"/>
  <c r="D599" i="11"/>
  <c r="D598" i="11"/>
  <c r="D597" i="11"/>
  <c r="F595" i="11"/>
  <c r="D595" i="11"/>
  <c r="D594" i="11"/>
  <c r="D593" i="11"/>
  <c r="D592" i="11"/>
  <c r="D591" i="11"/>
  <c r="F590" i="11"/>
  <c r="D590" i="11"/>
  <c r="D589" i="11"/>
  <c r="F588" i="11"/>
  <c r="D588" i="11"/>
  <c r="D587" i="11"/>
  <c r="D586" i="11"/>
  <c r="F585" i="11"/>
  <c r="D585" i="11"/>
  <c r="D584" i="11"/>
  <c r="F583" i="11"/>
  <c r="D583" i="11"/>
  <c r="F582" i="11"/>
  <c r="D582" i="11"/>
  <c r="F581" i="11"/>
  <c r="D581" i="11"/>
  <c r="F580" i="11"/>
  <c r="D580" i="11"/>
  <c r="F579" i="11"/>
  <c r="D579" i="11"/>
  <c r="F578" i="11"/>
  <c r="D578" i="11"/>
  <c r="F577" i="11"/>
  <c r="D577" i="11"/>
  <c r="F576" i="11"/>
  <c r="D576" i="11"/>
  <c r="F575" i="11"/>
  <c r="D575" i="11"/>
  <c r="F574" i="11"/>
  <c r="D574" i="11"/>
  <c r="F573" i="11"/>
  <c r="D573" i="11"/>
  <c r="F572" i="11"/>
  <c r="D572" i="11"/>
  <c r="F571" i="11"/>
  <c r="D571" i="11"/>
  <c r="F570" i="11"/>
  <c r="D570" i="11"/>
  <c r="F569" i="11"/>
  <c r="D569" i="11"/>
  <c r="F568" i="11"/>
  <c r="D568" i="11"/>
  <c r="F567" i="11"/>
  <c r="D567" i="11"/>
  <c r="F566" i="11"/>
  <c r="D566" i="11"/>
  <c r="F565" i="11"/>
  <c r="D565" i="11"/>
  <c r="F564" i="11"/>
  <c r="D564" i="11"/>
  <c r="F563" i="11"/>
  <c r="D563" i="11"/>
  <c r="F562" i="11"/>
  <c r="D562" i="11"/>
  <c r="F561" i="11"/>
  <c r="D561" i="11"/>
  <c r="F560" i="11"/>
  <c r="D560" i="11"/>
  <c r="F559" i="11"/>
  <c r="D559" i="11"/>
  <c r="F558" i="11"/>
  <c r="D558" i="11"/>
  <c r="F557" i="11"/>
  <c r="D557" i="11"/>
  <c r="F556" i="11"/>
  <c r="D556" i="11"/>
  <c r="F555" i="11"/>
  <c r="D555" i="11"/>
  <c r="F554" i="11"/>
  <c r="D554" i="11"/>
  <c r="F553" i="11"/>
  <c r="D553" i="11"/>
  <c r="F552" i="11"/>
  <c r="D552" i="11"/>
  <c r="F551" i="11"/>
  <c r="D551" i="11"/>
  <c r="F550" i="11"/>
  <c r="D550" i="11"/>
  <c r="F549" i="11"/>
  <c r="D549" i="11"/>
  <c r="F548" i="11"/>
  <c r="D548" i="11"/>
  <c r="F547" i="11"/>
  <c r="D547" i="11"/>
  <c r="F546" i="11"/>
  <c r="D546" i="11"/>
  <c r="F545" i="11"/>
  <c r="D545" i="11"/>
  <c r="F544" i="11"/>
  <c r="D544" i="11"/>
  <c r="F543" i="11"/>
  <c r="D543" i="11"/>
  <c r="F542" i="11"/>
  <c r="D542" i="11"/>
  <c r="F541" i="11"/>
  <c r="D541" i="11"/>
  <c r="F540" i="11"/>
  <c r="D540" i="11"/>
  <c r="F539" i="11"/>
  <c r="D539" i="11"/>
  <c r="F538" i="11"/>
  <c r="D538" i="11"/>
  <c r="F537" i="11"/>
  <c r="D537" i="11"/>
  <c r="F536" i="11"/>
  <c r="D536" i="11"/>
  <c r="F535" i="11"/>
  <c r="D535" i="11"/>
  <c r="F534" i="11"/>
  <c r="D534" i="11"/>
  <c r="F533" i="11"/>
  <c r="D533" i="11"/>
  <c r="F532" i="11"/>
  <c r="D532" i="11"/>
  <c r="F531" i="11"/>
  <c r="D531" i="11"/>
  <c r="F530" i="11"/>
  <c r="D530" i="11"/>
  <c r="F529" i="11"/>
  <c r="D529" i="11"/>
  <c r="F528" i="11"/>
  <c r="D528" i="11"/>
  <c r="F527" i="11"/>
  <c r="D527" i="11"/>
  <c r="F526" i="11"/>
  <c r="D526" i="11"/>
  <c r="F525" i="11"/>
  <c r="D525" i="11"/>
  <c r="F524" i="11"/>
  <c r="D524" i="11"/>
  <c r="F523" i="11"/>
  <c r="D523" i="11"/>
  <c r="F522" i="11"/>
  <c r="D522" i="11"/>
  <c r="F521" i="11"/>
  <c r="D521" i="11"/>
  <c r="F520" i="11"/>
  <c r="D520" i="11"/>
  <c r="F519" i="11"/>
  <c r="D519" i="11"/>
  <c r="F518" i="11"/>
  <c r="D518" i="11"/>
  <c r="F517" i="11"/>
  <c r="D517" i="11"/>
  <c r="F516" i="11"/>
  <c r="D516" i="11"/>
  <c r="F515" i="11"/>
  <c r="D515" i="11"/>
  <c r="F514" i="11"/>
  <c r="D514" i="11"/>
  <c r="F513" i="11"/>
  <c r="D513" i="11"/>
  <c r="F512" i="11"/>
  <c r="D512" i="11"/>
  <c r="F511" i="11"/>
  <c r="D511" i="11"/>
  <c r="F510" i="11"/>
  <c r="D510" i="11"/>
  <c r="F509" i="11"/>
  <c r="D509" i="11"/>
  <c r="F508" i="11"/>
  <c r="D508" i="11"/>
  <c r="F507" i="11"/>
  <c r="D507" i="11"/>
  <c r="F506" i="11"/>
  <c r="D506" i="11"/>
  <c r="F505" i="11"/>
  <c r="D505" i="11"/>
  <c r="F504" i="11"/>
  <c r="D504" i="11"/>
  <c r="F503" i="11"/>
  <c r="D503" i="11"/>
  <c r="F502" i="11"/>
  <c r="D502" i="11"/>
  <c r="F501" i="11"/>
  <c r="D501" i="11"/>
  <c r="F500" i="11"/>
  <c r="D500" i="11"/>
  <c r="F499" i="11"/>
  <c r="D499" i="11"/>
  <c r="F498" i="11"/>
  <c r="D498" i="11"/>
  <c r="F497" i="11"/>
  <c r="D497" i="11"/>
  <c r="F496" i="11"/>
  <c r="D496" i="11"/>
  <c r="F495" i="11"/>
  <c r="D495" i="11"/>
  <c r="F494" i="11"/>
  <c r="D494" i="11"/>
  <c r="F493" i="11"/>
  <c r="D493" i="11"/>
  <c r="F492" i="11"/>
  <c r="D492" i="11"/>
  <c r="F491" i="11"/>
  <c r="D491" i="11"/>
  <c r="F490" i="11"/>
  <c r="D490" i="11"/>
  <c r="F489" i="11"/>
  <c r="D489" i="11"/>
  <c r="F488" i="11"/>
  <c r="D488" i="11"/>
  <c r="F487" i="11"/>
  <c r="D487" i="11"/>
  <c r="F486" i="11"/>
  <c r="D486" i="11"/>
  <c r="F485" i="11"/>
  <c r="D485" i="11"/>
  <c r="F484" i="11"/>
  <c r="D484" i="11"/>
  <c r="F483" i="11"/>
  <c r="D483" i="11"/>
  <c r="F482" i="11"/>
  <c r="D482" i="11"/>
  <c r="F481" i="11"/>
  <c r="D481" i="11"/>
  <c r="F480" i="11"/>
  <c r="D480" i="11"/>
  <c r="F479" i="11"/>
  <c r="D479" i="11"/>
  <c r="F478" i="11"/>
  <c r="D478" i="11"/>
  <c r="F477" i="11"/>
  <c r="D477" i="11"/>
  <c r="F476" i="11"/>
  <c r="D476" i="11"/>
  <c r="F475" i="11"/>
  <c r="D475" i="11"/>
  <c r="F474" i="11"/>
  <c r="D474" i="11"/>
  <c r="F473" i="11"/>
  <c r="D473" i="11"/>
  <c r="F472" i="11"/>
  <c r="D472" i="11"/>
  <c r="F471" i="11"/>
  <c r="D471" i="11"/>
  <c r="F470" i="11"/>
  <c r="D470" i="11"/>
  <c r="F469" i="11"/>
  <c r="D469" i="11"/>
  <c r="F468" i="11"/>
  <c r="D468" i="11"/>
  <c r="F467" i="11"/>
  <c r="D467" i="11"/>
  <c r="F466" i="11"/>
  <c r="D466" i="11"/>
  <c r="F465" i="11"/>
  <c r="D465" i="11"/>
  <c r="F464" i="11"/>
  <c r="D464" i="11"/>
  <c r="F463" i="11"/>
  <c r="D463" i="11"/>
  <c r="F462" i="11"/>
  <c r="D462" i="11"/>
  <c r="F461" i="11"/>
  <c r="D461" i="11"/>
  <c r="F460" i="11"/>
  <c r="D460" i="11"/>
  <c r="F459" i="11"/>
  <c r="D459" i="11"/>
  <c r="F458" i="11"/>
  <c r="D458" i="11"/>
  <c r="F457" i="11"/>
  <c r="D457" i="11"/>
  <c r="F456" i="11"/>
  <c r="D456" i="11"/>
  <c r="F455" i="11"/>
  <c r="D455" i="11"/>
  <c r="F454" i="11"/>
  <c r="D454" i="11"/>
  <c r="F453" i="11"/>
  <c r="D453" i="11"/>
  <c r="F452" i="11"/>
  <c r="D452" i="11"/>
  <c r="F451" i="11"/>
  <c r="D451" i="11"/>
  <c r="F450" i="11"/>
  <c r="D450" i="11"/>
  <c r="F449" i="11"/>
  <c r="D449" i="11"/>
  <c r="F448" i="11"/>
  <c r="D448" i="11"/>
  <c r="F447" i="11"/>
  <c r="D447" i="11"/>
  <c r="F446" i="11"/>
  <c r="D446" i="11"/>
  <c r="F445" i="11"/>
  <c r="D445" i="11"/>
  <c r="F444" i="11"/>
  <c r="D444" i="11"/>
  <c r="F443" i="11"/>
  <c r="D443" i="11"/>
  <c r="F442" i="11"/>
  <c r="D442" i="11"/>
  <c r="F441" i="11"/>
  <c r="D441" i="11"/>
  <c r="F440" i="11"/>
  <c r="D440" i="11"/>
  <c r="F439" i="11"/>
  <c r="D439" i="11"/>
  <c r="F438" i="11"/>
  <c r="D438" i="11"/>
  <c r="F437" i="11"/>
  <c r="D437" i="11"/>
  <c r="F436" i="11"/>
  <c r="D436" i="11"/>
  <c r="F435" i="11"/>
  <c r="D435" i="11"/>
  <c r="F434" i="11"/>
  <c r="D434" i="11"/>
  <c r="F433" i="11"/>
  <c r="D433" i="11"/>
  <c r="F432" i="11"/>
  <c r="D432" i="11"/>
  <c r="F431" i="11"/>
  <c r="D431" i="11"/>
  <c r="F430" i="11"/>
  <c r="D430" i="11"/>
  <c r="F429" i="11"/>
  <c r="D429" i="11"/>
  <c r="F428" i="11"/>
  <c r="D428" i="11"/>
  <c r="F427" i="11"/>
  <c r="D427" i="11"/>
  <c r="F426" i="11"/>
  <c r="D426" i="11"/>
  <c r="F425" i="11"/>
  <c r="D425" i="11"/>
  <c r="F424" i="11"/>
  <c r="D424" i="11"/>
  <c r="F423" i="11"/>
  <c r="D423" i="11"/>
  <c r="F422" i="11"/>
  <c r="D422" i="11"/>
  <c r="F421" i="11"/>
  <c r="D421" i="11"/>
  <c r="F420" i="11"/>
  <c r="D420" i="11"/>
  <c r="F419" i="11"/>
  <c r="D419" i="11"/>
  <c r="F418" i="11"/>
  <c r="D418" i="11"/>
  <c r="F417" i="11"/>
  <c r="D417" i="11"/>
  <c r="F416" i="11"/>
  <c r="D416" i="11"/>
  <c r="F415" i="11"/>
  <c r="D415" i="11"/>
  <c r="F414" i="11"/>
  <c r="D414" i="11"/>
  <c r="F413" i="11"/>
  <c r="D413" i="11"/>
  <c r="F412" i="11"/>
  <c r="D412" i="11"/>
  <c r="F411" i="11"/>
  <c r="D411" i="11"/>
  <c r="F410" i="11"/>
  <c r="D410" i="11"/>
  <c r="F409" i="11"/>
  <c r="D409" i="11"/>
  <c r="F408" i="11"/>
  <c r="D408" i="11"/>
  <c r="F407" i="11"/>
  <c r="D407" i="11"/>
  <c r="F406" i="11"/>
  <c r="D406" i="11"/>
  <c r="F405" i="11"/>
  <c r="D405" i="11"/>
  <c r="F404" i="11"/>
  <c r="D404" i="11"/>
  <c r="F403" i="11"/>
  <c r="D403" i="11"/>
  <c r="F402" i="11"/>
  <c r="D402" i="11"/>
  <c r="F401" i="11"/>
  <c r="D401" i="11"/>
  <c r="F400" i="11"/>
  <c r="D400" i="11"/>
  <c r="F399" i="11"/>
  <c r="D399" i="11"/>
  <c r="F398" i="11"/>
  <c r="D398" i="11"/>
  <c r="F397" i="11"/>
  <c r="D397" i="11"/>
  <c r="F396" i="11"/>
  <c r="D396" i="11"/>
  <c r="F395" i="11"/>
  <c r="D395" i="11"/>
  <c r="F394" i="11"/>
  <c r="D394" i="11"/>
  <c r="F393" i="11"/>
  <c r="D393" i="11"/>
  <c r="F392" i="11"/>
  <c r="D392" i="11"/>
  <c r="F391" i="11"/>
  <c r="D391" i="11"/>
  <c r="F390" i="11"/>
  <c r="D390" i="11"/>
  <c r="F389" i="11"/>
  <c r="D389" i="11"/>
  <c r="F388" i="11"/>
  <c r="D388" i="11"/>
  <c r="F387" i="11"/>
  <c r="D387" i="11"/>
  <c r="F386" i="11"/>
  <c r="D386" i="11"/>
  <c r="F385" i="11"/>
  <c r="D385" i="11"/>
  <c r="F384" i="11"/>
  <c r="D384" i="11"/>
  <c r="F383" i="11"/>
  <c r="D383" i="11"/>
  <c r="F382" i="11"/>
  <c r="D382" i="11"/>
  <c r="F381" i="11"/>
  <c r="D381" i="11"/>
  <c r="F380" i="11"/>
  <c r="D380" i="11"/>
  <c r="F379" i="11"/>
  <c r="D379" i="11"/>
  <c r="F378" i="11"/>
  <c r="D378" i="11"/>
  <c r="F377" i="11"/>
  <c r="D377" i="11"/>
  <c r="F376" i="11"/>
  <c r="D376" i="11"/>
  <c r="F375" i="11"/>
  <c r="D375" i="11"/>
  <c r="F374" i="11"/>
  <c r="D374" i="11"/>
  <c r="F373" i="11"/>
  <c r="D373" i="11"/>
  <c r="F372" i="11"/>
  <c r="D372" i="11"/>
  <c r="F371" i="11"/>
  <c r="D371" i="11"/>
  <c r="F370" i="11"/>
  <c r="D370" i="11"/>
  <c r="F369" i="11"/>
  <c r="D369" i="11"/>
  <c r="F368" i="11"/>
  <c r="D368" i="11"/>
  <c r="F367" i="11"/>
  <c r="D367" i="11"/>
  <c r="F366" i="11"/>
  <c r="D366" i="11"/>
  <c r="F365" i="11"/>
  <c r="D365" i="11"/>
  <c r="F364" i="11"/>
  <c r="D364" i="11"/>
  <c r="F363" i="11"/>
  <c r="D363" i="11"/>
  <c r="F362" i="11"/>
  <c r="D362" i="11"/>
  <c r="F361" i="11"/>
  <c r="D361" i="11"/>
  <c r="F360" i="11"/>
  <c r="D360" i="11"/>
  <c r="F359" i="11"/>
  <c r="D359" i="11"/>
  <c r="F358" i="11"/>
  <c r="D358" i="11"/>
  <c r="F357" i="11"/>
  <c r="D357" i="11"/>
  <c r="F356" i="11"/>
  <c r="D356" i="11"/>
  <c r="F355" i="11"/>
  <c r="D355" i="11"/>
  <c r="F354" i="11"/>
  <c r="D354" i="11"/>
  <c r="F353" i="11"/>
  <c r="D353" i="11"/>
  <c r="F352" i="11"/>
  <c r="D352" i="11"/>
  <c r="F351" i="11"/>
  <c r="D351" i="11"/>
  <c r="F350" i="11"/>
  <c r="D350" i="11"/>
  <c r="F349" i="11"/>
  <c r="D349" i="11"/>
  <c r="F348" i="11"/>
  <c r="D348" i="11"/>
  <c r="F347" i="11"/>
  <c r="D347" i="11"/>
  <c r="F346" i="11"/>
  <c r="D346" i="11"/>
  <c r="F345" i="11"/>
  <c r="D345" i="11"/>
  <c r="F344" i="11"/>
  <c r="D344" i="11"/>
  <c r="F343" i="11"/>
  <c r="D343" i="11"/>
  <c r="F342" i="11"/>
  <c r="D342" i="11"/>
  <c r="F341" i="11"/>
  <c r="D341" i="11"/>
  <c r="F340" i="11"/>
  <c r="D340" i="11"/>
  <c r="F339" i="11"/>
  <c r="D339" i="11"/>
  <c r="F338" i="11"/>
  <c r="D338" i="11"/>
  <c r="F337" i="11"/>
  <c r="D337" i="11"/>
  <c r="F336" i="11"/>
  <c r="D336" i="11"/>
  <c r="F335" i="11"/>
  <c r="D335" i="11"/>
  <c r="F334" i="11"/>
  <c r="D334" i="11"/>
  <c r="F333" i="11"/>
  <c r="D333" i="11"/>
  <c r="F332" i="11"/>
  <c r="D332" i="11"/>
  <c r="F331" i="11"/>
  <c r="D331" i="11"/>
  <c r="F330" i="11"/>
  <c r="D330" i="11"/>
  <c r="F329" i="11"/>
  <c r="D329" i="11"/>
  <c r="F328" i="11"/>
  <c r="D328" i="11"/>
  <c r="F327" i="11"/>
  <c r="D327" i="11"/>
  <c r="F326" i="11"/>
  <c r="D326" i="11"/>
  <c r="F325" i="11"/>
  <c r="D325" i="11"/>
  <c r="F324" i="11"/>
  <c r="D324" i="11"/>
  <c r="F323" i="11"/>
  <c r="D323" i="11"/>
  <c r="F322" i="11"/>
  <c r="D322" i="11"/>
  <c r="F321" i="11"/>
  <c r="D321" i="11"/>
  <c r="F320" i="11"/>
  <c r="D320" i="11"/>
  <c r="F319" i="11"/>
  <c r="D319" i="11"/>
  <c r="F318" i="11"/>
  <c r="D318" i="11"/>
  <c r="F317" i="11"/>
  <c r="D317" i="11"/>
  <c r="F316" i="11"/>
  <c r="D316" i="11"/>
  <c r="F315" i="11"/>
  <c r="D315" i="11"/>
  <c r="F314" i="11"/>
  <c r="D314" i="11"/>
  <c r="F313" i="11"/>
  <c r="D313" i="11"/>
  <c r="F312" i="11"/>
  <c r="D312" i="11"/>
  <c r="F311" i="11"/>
  <c r="D311" i="11"/>
  <c r="F310" i="11"/>
  <c r="D310" i="11"/>
  <c r="F309" i="11"/>
  <c r="D309" i="11"/>
  <c r="F308" i="11"/>
  <c r="D308" i="11"/>
  <c r="F307" i="11"/>
  <c r="D307" i="11"/>
  <c r="F306" i="11"/>
  <c r="D306" i="11"/>
  <c r="F305" i="11"/>
  <c r="D305" i="11"/>
  <c r="F304" i="11"/>
  <c r="D304" i="11"/>
  <c r="F303" i="11"/>
  <c r="D303" i="11"/>
  <c r="F302" i="11"/>
  <c r="D302" i="11"/>
  <c r="F301" i="11"/>
  <c r="D301" i="11"/>
  <c r="F300" i="11"/>
  <c r="D300" i="11"/>
  <c r="F299" i="11"/>
  <c r="D299" i="11"/>
  <c r="F298" i="11"/>
  <c r="D298" i="11"/>
  <c r="F297" i="11"/>
  <c r="D297" i="11"/>
  <c r="F296" i="11"/>
  <c r="D296" i="11"/>
  <c r="F295" i="11"/>
  <c r="D295" i="11"/>
  <c r="F294" i="11"/>
  <c r="D294" i="11"/>
  <c r="F293" i="11"/>
  <c r="D293" i="11"/>
  <c r="F292" i="11"/>
  <c r="D292" i="11"/>
  <c r="F291" i="11"/>
  <c r="D291" i="11"/>
  <c r="F290" i="11"/>
  <c r="D290" i="11"/>
  <c r="F289" i="11"/>
  <c r="D289" i="11"/>
  <c r="F288" i="11"/>
  <c r="D288" i="11"/>
  <c r="F287" i="11"/>
  <c r="D287" i="11"/>
  <c r="F286" i="11"/>
  <c r="D286" i="11"/>
  <c r="F285" i="11"/>
  <c r="D285" i="11"/>
  <c r="F284" i="11"/>
  <c r="D284" i="11"/>
  <c r="F283" i="11"/>
  <c r="D283" i="11"/>
  <c r="F282" i="11"/>
  <c r="D282" i="11"/>
  <c r="F281" i="11"/>
  <c r="D281" i="11"/>
  <c r="F280" i="11"/>
  <c r="D280" i="11"/>
  <c r="F279" i="11"/>
  <c r="D279" i="11"/>
  <c r="F278" i="11"/>
  <c r="D278" i="11"/>
  <c r="F277" i="11"/>
  <c r="D277" i="11"/>
  <c r="F276" i="11"/>
  <c r="D276" i="11"/>
  <c r="F275" i="11"/>
  <c r="D275" i="11"/>
  <c r="F274" i="11"/>
  <c r="D274" i="11"/>
  <c r="F273" i="11"/>
  <c r="D273" i="11"/>
  <c r="F272" i="11"/>
  <c r="D272" i="11"/>
  <c r="F271" i="11"/>
  <c r="D271" i="11"/>
  <c r="F270" i="11"/>
  <c r="D270" i="11"/>
  <c r="F269" i="11"/>
  <c r="D269" i="11"/>
  <c r="F268" i="11"/>
  <c r="D268" i="11"/>
  <c r="F267" i="11"/>
  <c r="D267" i="11"/>
  <c r="F266" i="11"/>
  <c r="D266" i="11"/>
  <c r="F265" i="11"/>
  <c r="D265" i="11"/>
  <c r="F264" i="11"/>
  <c r="D264" i="11"/>
  <c r="F263" i="11"/>
  <c r="D263" i="11"/>
  <c r="F262" i="11"/>
  <c r="D262" i="11"/>
  <c r="F261" i="11"/>
  <c r="D261" i="11"/>
  <c r="F260" i="11"/>
  <c r="D260" i="11"/>
  <c r="F259" i="11"/>
  <c r="D259" i="11"/>
  <c r="F258" i="11"/>
  <c r="D258" i="11"/>
  <c r="F257" i="11"/>
  <c r="D257" i="11"/>
  <c r="F256" i="11"/>
  <c r="D256" i="11"/>
  <c r="F255" i="11"/>
  <c r="D255" i="11"/>
  <c r="F254" i="11"/>
  <c r="D254" i="11"/>
  <c r="F253" i="11"/>
  <c r="D253" i="11"/>
  <c r="F252" i="11"/>
  <c r="D252" i="11"/>
  <c r="F251" i="11"/>
  <c r="D251" i="11"/>
  <c r="F250" i="11"/>
  <c r="D250" i="11"/>
  <c r="F249" i="11"/>
  <c r="D249" i="11"/>
  <c r="F248" i="11"/>
  <c r="D248" i="11"/>
  <c r="F247" i="11"/>
  <c r="D247" i="11"/>
  <c r="F246" i="11"/>
  <c r="D246" i="11"/>
  <c r="F245" i="11"/>
  <c r="D245" i="11"/>
  <c r="F244" i="11"/>
  <c r="D244" i="11"/>
  <c r="F243" i="11"/>
  <c r="D243" i="11"/>
  <c r="F242" i="11"/>
  <c r="D242" i="11"/>
  <c r="F241" i="11"/>
  <c r="D241" i="11"/>
  <c r="F240" i="11"/>
  <c r="D240" i="11"/>
  <c r="F239" i="11"/>
  <c r="D239" i="11"/>
  <c r="F238" i="11"/>
  <c r="D238" i="11"/>
  <c r="F237" i="11"/>
  <c r="D237" i="11"/>
  <c r="F236" i="11"/>
  <c r="D236" i="11"/>
  <c r="F235" i="11"/>
  <c r="D235" i="11"/>
  <c r="F234" i="11"/>
  <c r="D234" i="11"/>
  <c r="F233" i="11"/>
  <c r="D233" i="11"/>
  <c r="F232" i="11"/>
  <c r="D232" i="11"/>
  <c r="F231" i="11"/>
  <c r="D231" i="11"/>
  <c r="F230" i="11"/>
  <c r="D230" i="11"/>
  <c r="F229" i="11"/>
  <c r="D229" i="11"/>
  <c r="F228" i="11"/>
  <c r="D228" i="11"/>
  <c r="F227" i="11"/>
  <c r="D227" i="11"/>
  <c r="F226" i="11"/>
  <c r="D226" i="11"/>
  <c r="F225" i="11"/>
  <c r="D225" i="11"/>
  <c r="F224" i="11"/>
  <c r="D224" i="11"/>
  <c r="F223" i="11"/>
  <c r="D223" i="11"/>
  <c r="F222" i="11"/>
  <c r="D222" i="11"/>
  <c r="F221" i="11"/>
  <c r="D221" i="11"/>
  <c r="F220" i="11"/>
  <c r="D220" i="11"/>
  <c r="F219" i="11"/>
  <c r="D219" i="11"/>
  <c r="F218" i="11"/>
  <c r="D218" i="11"/>
  <c r="F217" i="11"/>
  <c r="D217" i="11"/>
  <c r="F216" i="11"/>
  <c r="D216" i="11"/>
  <c r="F215" i="11"/>
  <c r="D215" i="11"/>
  <c r="F214" i="11"/>
  <c r="D214" i="11"/>
  <c r="F213" i="11"/>
  <c r="D213" i="11"/>
  <c r="F212" i="11"/>
  <c r="D212" i="11"/>
  <c r="F211" i="11"/>
  <c r="D211" i="11"/>
  <c r="F210" i="11"/>
  <c r="D210" i="11"/>
  <c r="F209" i="11"/>
  <c r="D209" i="11"/>
  <c r="F208" i="11"/>
  <c r="D208" i="11"/>
  <c r="F207" i="11"/>
  <c r="D207" i="11"/>
  <c r="F206" i="11"/>
  <c r="D206" i="11"/>
  <c r="F205" i="11"/>
  <c r="D205" i="11"/>
  <c r="F204" i="11"/>
  <c r="D204" i="11"/>
  <c r="F203" i="11"/>
  <c r="D203" i="11"/>
  <c r="F202" i="11"/>
  <c r="D202" i="11"/>
  <c r="F201" i="11"/>
  <c r="D201" i="11"/>
  <c r="F200" i="11"/>
  <c r="D200" i="11"/>
  <c r="F199" i="11"/>
  <c r="D199" i="11"/>
  <c r="F198" i="11"/>
  <c r="D198" i="11"/>
  <c r="F197" i="11"/>
  <c r="D197" i="11"/>
  <c r="F196" i="11"/>
  <c r="D196" i="11"/>
  <c r="F195" i="11"/>
  <c r="D195" i="11"/>
  <c r="F194" i="11"/>
  <c r="D194" i="11"/>
  <c r="F193" i="11"/>
  <c r="D193" i="11"/>
  <c r="F192" i="11"/>
  <c r="D192" i="11"/>
  <c r="F191" i="11"/>
  <c r="D191" i="11"/>
  <c r="F190" i="11"/>
  <c r="D190" i="11"/>
  <c r="F189" i="11"/>
  <c r="D189" i="11"/>
  <c r="F188" i="11"/>
  <c r="D188" i="11"/>
  <c r="F187" i="11"/>
  <c r="D187" i="11"/>
  <c r="F186" i="11"/>
  <c r="D186" i="11"/>
  <c r="F185" i="11"/>
  <c r="D185" i="11"/>
  <c r="F184" i="11"/>
  <c r="D184" i="11"/>
  <c r="F183" i="11"/>
  <c r="D183" i="11"/>
  <c r="F182" i="11"/>
  <c r="D182" i="11"/>
  <c r="F181" i="11"/>
  <c r="D181" i="11"/>
  <c r="F180" i="11"/>
  <c r="D180" i="11"/>
  <c r="F179" i="11"/>
  <c r="D179" i="11"/>
  <c r="F178" i="11"/>
  <c r="D178" i="11"/>
  <c r="F177" i="11"/>
  <c r="D177" i="11"/>
  <c r="F176" i="11"/>
  <c r="D176" i="11"/>
  <c r="F175" i="11"/>
  <c r="D175" i="11"/>
  <c r="F174" i="11"/>
  <c r="D174" i="11"/>
  <c r="F173" i="11"/>
  <c r="D173" i="11"/>
  <c r="F172" i="11"/>
  <c r="D172" i="11"/>
  <c r="F171" i="11"/>
  <c r="D171" i="11"/>
  <c r="F170" i="11"/>
  <c r="D170" i="11"/>
  <c r="F169" i="11"/>
  <c r="D169" i="11"/>
  <c r="F168" i="11"/>
  <c r="D168" i="11"/>
  <c r="F167" i="11"/>
  <c r="D167" i="11"/>
  <c r="F166" i="11"/>
  <c r="D166" i="11"/>
  <c r="F165" i="11"/>
  <c r="D165" i="11"/>
  <c r="F164" i="11"/>
  <c r="D164" i="11"/>
  <c r="F163" i="11"/>
  <c r="D163" i="11"/>
  <c r="F162" i="11"/>
  <c r="D162" i="11"/>
  <c r="F161" i="11"/>
  <c r="D161" i="11"/>
  <c r="F160" i="11"/>
  <c r="D160" i="11"/>
  <c r="F159" i="11"/>
  <c r="D159" i="11"/>
  <c r="F158" i="11"/>
  <c r="D158" i="11"/>
  <c r="F157" i="11"/>
  <c r="D157" i="11"/>
  <c r="F156" i="11"/>
  <c r="D156" i="11"/>
  <c r="F155" i="11"/>
  <c r="D155" i="11"/>
  <c r="F154" i="11"/>
  <c r="D154" i="11"/>
  <c r="F153" i="11"/>
  <c r="D153" i="11"/>
  <c r="F152" i="11"/>
  <c r="D152" i="11"/>
  <c r="F151" i="11"/>
  <c r="D151" i="11"/>
  <c r="F150" i="11"/>
  <c r="D150" i="11"/>
  <c r="F149" i="11"/>
  <c r="D149" i="11"/>
  <c r="F148" i="11"/>
  <c r="D148" i="11"/>
  <c r="F147" i="11"/>
  <c r="D147" i="11"/>
  <c r="F146" i="11"/>
  <c r="D146" i="11"/>
  <c r="F145" i="11"/>
  <c r="D145" i="11"/>
  <c r="F144" i="11"/>
  <c r="D144" i="11"/>
  <c r="F143" i="11"/>
  <c r="D143" i="11"/>
  <c r="F142" i="11"/>
  <c r="D142" i="11"/>
  <c r="F141" i="11"/>
  <c r="D141" i="11"/>
  <c r="F140" i="11"/>
  <c r="D140" i="11"/>
  <c r="F139" i="11"/>
  <c r="D139" i="11"/>
  <c r="F138" i="11"/>
  <c r="D138" i="11"/>
  <c r="F137" i="11"/>
  <c r="D137" i="11"/>
  <c r="F136" i="11"/>
  <c r="D136" i="11"/>
  <c r="F135" i="11"/>
  <c r="D135" i="11"/>
  <c r="F134" i="11"/>
  <c r="D134" i="11"/>
  <c r="F133" i="11"/>
  <c r="D133" i="11"/>
  <c r="F132" i="11"/>
  <c r="D132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5" i="11"/>
  <c r="D125" i="11"/>
  <c r="F124" i="11"/>
  <c r="D124" i="11"/>
  <c r="F123" i="11"/>
  <c r="D123" i="11"/>
  <c r="F122" i="11"/>
  <c r="D122" i="11"/>
  <c r="F121" i="11"/>
  <c r="D121" i="11"/>
  <c r="F120" i="11"/>
  <c r="D120" i="11"/>
  <c r="F119" i="11"/>
  <c r="D119" i="11"/>
  <c r="F118" i="11"/>
  <c r="D118" i="11"/>
  <c r="F117" i="11"/>
  <c r="D117" i="11"/>
  <c r="F116" i="11"/>
  <c r="D116" i="11"/>
  <c r="F115" i="11"/>
  <c r="D115" i="11"/>
  <c r="F114" i="11"/>
  <c r="D114" i="11"/>
  <c r="F113" i="11"/>
  <c r="D113" i="11"/>
  <c r="D112" i="11"/>
  <c r="D111" i="11"/>
  <c r="F110" i="11"/>
  <c r="D110" i="11"/>
  <c r="F109" i="11"/>
  <c r="D109" i="11"/>
  <c r="F108" i="11"/>
  <c r="D108" i="11"/>
  <c r="F107" i="11"/>
  <c r="D107" i="11"/>
  <c r="F106" i="11"/>
  <c r="D106" i="11"/>
  <c r="F105" i="11"/>
  <c r="D105" i="11"/>
  <c r="F104" i="11"/>
  <c r="D104" i="11"/>
  <c r="F103" i="11"/>
  <c r="D103" i="11"/>
  <c r="F102" i="11"/>
  <c r="D102" i="11"/>
  <c r="F101" i="11"/>
  <c r="D101" i="11"/>
  <c r="F100" i="11"/>
  <c r="D100" i="11"/>
  <c r="F99" i="11"/>
  <c r="D99" i="11"/>
  <c r="F98" i="11"/>
  <c r="D98" i="11"/>
  <c r="F97" i="11"/>
  <c r="D97" i="11"/>
  <c r="F96" i="11"/>
  <c r="D96" i="11"/>
  <c r="F95" i="11"/>
  <c r="D95" i="11"/>
  <c r="F94" i="11"/>
  <c r="D94" i="11"/>
  <c r="F93" i="11"/>
  <c r="D93" i="11"/>
  <c r="F92" i="11"/>
  <c r="D92" i="11"/>
  <c r="F91" i="11"/>
  <c r="D91" i="11"/>
  <c r="F90" i="11"/>
  <c r="D90" i="11"/>
  <c r="F89" i="11"/>
  <c r="D89" i="11"/>
  <c r="F88" i="11"/>
  <c r="D88" i="11"/>
  <c r="F87" i="11"/>
  <c r="D87" i="11"/>
  <c r="F86" i="11"/>
  <c r="D86" i="11"/>
  <c r="F85" i="11"/>
  <c r="D85" i="11"/>
  <c r="F84" i="11"/>
  <c r="D84" i="11"/>
  <c r="F83" i="11"/>
  <c r="D83" i="11"/>
  <c r="F82" i="11"/>
  <c r="D82" i="11"/>
  <c r="F81" i="11"/>
  <c r="D81" i="11"/>
  <c r="F80" i="11"/>
  <c r="D80" i="11"/>
  <c r="F79" i="11"/>
  <c r="D79" i="11"/>
  <c r="F78" i="11"/>
  <c r="D78" i="11"/>
  <c r="F77" i="11"/>
  <c r="D77" i="11"/>
  <c r="F76" i="11"/>
  <c r="D76" i="11"/>
  <c r="F75" i="11"/>
  <c r="D75" i="11"/>
  <c r="F74" i="11"/>
  <c r="D74" i="11"/>
  <c r="F73" i="11"/>
  <c r="D73" i="11"/>
  <c r="F72" i="11"/>
  <c r="D72" i="11"/>
  <c r="F71" i="11"/>
  <c r="D71" i="11"/>
  <c r="F70" i="11"/>
  <c r="D70" i="11"/>
  <c r="F69" i="11"/>
  <c r="D69" i="11"/>
  <c r="F68" i="11"/>
  <c r="D68" i="11"/>
  <c r="F67" i="11"/>
  <c r="D67" i="11"/>
  <c r="F66" i="11"/>
  <c r="D66" i="11"/>
  <c r="F65" i="11"/>
  <c r="D65" i="11"/>
  <c r="F64" i="11"/>
  <c r="D64" i="11"/>
  <c r="F63" i="11"/>
  <c r="D63" i="11"/>
  <c r="F62" i="11"/>
  <c r="D62" i="11"/>
  <c r="F61" i="11"/>
  <c r="D61" i="11"/>
  <c r="F60" i="11"/>
  <c r="D60" i="11"/>
  <c r="F59" i="11"/>
  <c r="D59" i="11"/>
  <c r="F58" i="11"/>
  <c r="D58" i="11"/>
  <c r="F57" i="11"/>
  <c r="D57" i="11"/>
  <c r="F56" i="11"/>
  <c r="D56" i="11"/>
  <c r="F55" i="11"/>
  <c r="D55" i="11"/>
  <c r="F54" i="11"/>
  <c r="D54" i="11"/>
  <c r="F53" i="11"/>
  <c r="D53" i="11"/>
  <c r="F52" i="11"/>
  <c r="D52" i="11"/>
  <c r="F51" i="11"/>
  <c r="D51" i="11"/>
  <c r="F50" i="11"/>
  <c r="D50" i="11"/>
  <c r="F49" i="11"/>
  <c r="D49" i="11"/>
  <c r="F48" i="11"/>
  <c r="D48" i="11"/>
  <c r="F47" i="11"/>
  <c r="D47" i="11"/>
  <c r="F46" i="11"/>
  <c r="D46" i="11"/>
  <c r="F45" i="11"/>
  <c r="D45" i="11"/>
  <c r="F44" i="11"/>
  <c r="D44" i="11"/>
  <c r="F43" i="11"/>
  <c r="D43" i="11"/>
  <c r="F42" i="11"/>
  <c r="D42" i="11"/>
  <c r="F41" i="11"/>
  <c r="D41" i="11"/>
  <c r="F40" i="11"/>
  <c r="D40" i="11"/>
  <c r="F39" i="11"/>
  <c r="D39" i="11"/>
  <c r="F38" i="11"/>
  <c r="D38" i="11"/>
  <c r="F37" i="11"/>
  <c r="D37" i="11"/>
  <c r="F36" i="11"/>
  <c r="D36" i="11"/>
  <c r="F35" i="11"/>
  <c r="D35" i="11"/>
  <c r="F34" i="11"/>
  <c r="D34" i="11"/>
  <c r="F33" i="11"/>
  <c r="D33" i="11"/>
  <c r="F32" i="11"/>
  <c r="D32" i="11"/>
  <c r="F31" i="11"/>
  <c r="D31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24" i="11"/>
  <c r="D24" i="11"/>
  <c r="F23" i="11"/>
  <c r="D23" i="11"/>
  <c r="F22" i="11"/>
  <c r="D22" i="11"/>
  <c r="F21" i="11"/>
  <c r="D21" i="11"/>
  <c r="F20" i="11"/>
  <c r="D20" i="11"/>
  <c r="F19" i="11"/>
  <c r="D19" i="11"/>
  <c r="F18" i="11"/>
  <c r="D18" i="11"/>
  <c r="F17" i="11"/>
  <c r="D17" i="1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F8" i="11"/>
  <c r="D8" i="11"/>
  <c r="F7" i="11"/>
  <c r="D7" i="11"/>
  <c r="F6" i="11"/>
  <c r="D6" i="11"/>
  <c r="F5" i="11"/>
  <c r="D5" i="11"/>
  <c r="D106" i="9"/>
  <c r="C106" i="9"/>
  <c r="D105" i="9"/>
  <c r="C105" i="9"/>
  <c r="D104" i="9"/>
  <c r="C104" i="9"/>
  <c r="D103" i="9"/>
  <c r="C103" i="9"/>
  <c r="D102" i="9"/>
  <c r="C102" i="9"/>
  <c r="D101" i="9"/>
  <c r="C101" i="9"/>
  <c r="D100" i="9"/>
  <c r="C100" i="9"/>
  <c r="D99" i="9"/>
  <c r="C99" i="9"/>
  <c r="D98" i="9"/>
  <c r="C98" i="9"/>
  <c r="D97" i="9"/>
  <c r="C97" i="9"/>
  <c r="D96" i="9"/>
  <c r="C96" i="9"/>
  <c r="D95" i="9"/>
  <c r="C95" i="9"/>
  <c r="D94" i="9"/>
  <c r="C94" i="9"/>
  <c r="D93" i="9"/>
  <c r="C93" i="9"/>
  <c r="D92" i="9"/>
  <c r="C92" i="9"/>
  <c r="D91" i="9"/>
  <c r="C91" i="9"/>
  <c r="D90" i="9"/>
  <c r="C90" i="9"/>
  <c r="D89" i="9"/>
  <c r="C89" i="9"/>
  <c r="D88" i="9"/>
  <c r="C88" i="9"/>
  <c r="D87" i="9"/>
  <c r="C87" i="9"/>
  <c r="D86" i="9"/>
  <c r="C86" i="9"/>
  <c r="D85" i="9"/>
  <c r="C85" i="9"/>
  <c r="D84" i="9"/>
  <c r="C84" i="9"/>
  <c r="D83" i="9"/>
  <c r="C83" i="9"/>
  <c r="D82" i="9"/>
  <c r="C82" i="9"/>
  <c r="D81" i="9"/>
  <c r="C81" i="9"/>
  <c r="D80" i="9"/>
  <c r="C80" i="9"/>
  <c r="D79" i="9"/>
  <c r="C79" i="9"/>
  <c r="D78" i="9"/>
  <c r="C78" i="9"/>
  <c r="D77" i="9"/>
  <c r="C77" i="9"/>
  <c r="D76" i="9"/>
  <c r="C76" i="9"/>
  <c r="D75" i="9"/>
  <c r="C75" i="9"/>
  <c r="D74" i="9"/>
  <c r="C74" i="9"/>
  <c r="D73" i="9"/>
  <c r="C73" i="9"/>
  <c r="D72" i="9"/>
  <c r="C72" i="9"/>
  <c r="D71" i="9"/>
  <c r="C71" i="9"/>
  <c r="D70" i="9"/>
  <c r="C70" i="9"/>
  <c r="D69" i="9"/>
  <c r="C69" i="9"/>
  <c r="D68" i="9"/>
  <c r="C68" i="9"/>
  <c r="D67" i="9"/>
  <c r="D66" i="9"/>
  <c r="C66" i="9"/>
  <c r="D64" i="9"/>
  <c r="D63" i="9"/>
  <c r="C63" i="9"/>
  <c r="D62" i="9"/>
  <c r="C62" i="9"/>
  <c r="D61" i="9"/>
  <c r="C61" i="9"/>
  <c r="D60" i="9"/>
  <c r="C60" i="9"/>
  <c r="D59" i="9"/>
  <c r="C59" i="9"/>
  <c r="D58" i="9"/>
  <c r="C58" i="9"/>
  <c r="D57" i="9"/>
  <c r="C57" i="9"/>
  <c r="D56" i="9"/>
  <c r="C56" i="9"/>
  <c r="D55" i="9"/>
  <c r="C55" i="9"/>
  <c r="D54" i="9"/>
  <c r="C54" i="9"/>
  <c r="D53" i="9"/>
  <c r="C53" i="9"/>
  <c r="D52" i="9"/>
  <c r="C52" i="9"/>
  <c r="D51" i="9"/>
  <c r="C51" i="9"/>
  <c r="D50" i="9"/>
  <c r="C50" i="9"/>
  <c r="D49" i="9"/>
  <c r="C49" i="9"/>
  <c r="D48" i="9"/>
  <c r="C48" i="9"/>
  <c r="D47" i="9"/>
  <c r="C47" i="9"/>
  <c r="D46" i="9"/>
  <c r="C46" i="9"/>
  <c r="D45" i="9"/>
  <c r="C45" i="9"/>
  <c r="D44" i="9"/>
  <c r="C44" i="9"/>
  <c r="D43" i="9"/>
  <c r="C43" i="9"/>
  <c r="D42" i="9"/>
  <c r="C42" i="9"/>
  <c r="D41" i="9"/>
  <c r="C41" i="9"/>
  <c r="D40" i="9"/>
  <c r="C40" i="9"/>
  <c r="D39" i="9"/>
  <c r="D38" i="9"/>
  <c r="C38" i="9"/>
  <c r="D37" i="9"/>
  <c r="C37" i="9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E4" i="9"/>
  <c r="D4" i="9"/>
  <c r="B4" i="9"/>
  <c r="D106" i="8"/>
  <c r="C106" i="8"/>
  <c r="D105" i="8"/>
  <c r="C105" i="8"/>
  <c r="D104" i="8"/>
  <c r="C104" i="8"/>
  <c r="D103" i="8"/>
  <c r="C103" i="8"/>
  <c r="D102" i="8"/>
  <c r="C102" i="8"/>
  <c r="D101" i="8"/>
  <c r="C101" i="8"/>
  <c r="D100" i="8"/>
  <c r="C100" i="8"/>
  <c r="D99" i="8"/>
  <c r="C99" i="8"/>
  <c r="D98" i="8"/>
  <c r="C98" i="8"/>
  <c r="D97" i="8"/>
  <c r="C97" i="8"/>
  <c r="D96" i="8"/>
  <c r="C96" i="8"/>
  <c r="D95" i="8"/>
  <c r="C95" i="8"/>
  <c r="D94" i="8"/>
  <c r="C94" i="8"/>
  <c r="D93" i="8"/>
  <c r="C93" i="8"/>
  <c r="D92" i="8"/>
  <c r="C92" i="8"/>
  <c r="D91" i="8"/>
  <c r="C91" i="8"/>
  <c r="D90" i="8"/>
  <c r="C90" i="8"/>
  <c r="D89" i="8"/>
  <c r="C89" i="8"/>
  <c r="D88" i="8"/>
  <c r="C88" i="8"/>
  <c r="D87" i="8"/>
  <c r="C87" i="8"/>
  <c r="D86" i="8"/>
  <c r="C86" i="8"/>
  <c r="D85" i="8"/>
  <c r="C85" i="8"/>
  <c r="D84" i="8"/>
  <c r="C84" i="8"/>
  <c r="D83" i="8"/>
  <c r="C83" i="8"/>
  <c r="D82" i="8"/>
  <c r="C82" i="8"/>
  <c r="D81" i="8"/>
  <c r="C81" i="8"/>
  <c r="D80" i="8"/>
  <c r="C80" i="8"/>
  <c r="D79" i="8"/>
  <c r="C79" i="8"/>
  <c r="D78" i="8"/>
  <c r="C78" i="8"/>
  <c r="D77" i="8"/>
  <c r="C77" i="8"/>
  <c r="D76" i="8"/>
  <c r="C76" i="8"/>
  <c r="D75" i="8"/>
  <c r="C75" i="8"/>
  <c r="D74" i="8"/>
  <c r="C74" i="8"/>
  <c r="D73" i="8"/>
  <c r="C73" i="8"/>
  <c r="D72" i="8"/>
  <c r="C72" i="8"/>
  <c r="D71" i="8"/>
  <c r="C71" i="8"/>
  <c r="D70" i="8"/>
  <c r="C70" i="8"/>
  <c r="D69" i="8"/>
  <c r="C69" i="8"/>
  <c r="D68" i="8"/>
  <c r="C68" i="8"/>
  <c r="D67" i="8"/>
  <c r="C67" i="8"/>
  <c r="D66" i="8"/>
  <c r="C66" i="8"/>
  <c r="D65" i="8"/>
  <c r="C65" i="8"/>
  <c r="D64" i="8"/>
  <c r="C64" i="8"/>
  <c r="D63" i="8"/>
  <c r="C63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5" i="8"/>
  <c r="C55" i="8"/>
  <c r="D53" i="8"/>
  <c r="D52" i="8"/>
  <c r="C52" i="8"/>
  <c r="D51" i="8"/>
  <c r="C51" i="8"/>
  <c r="D50" i="8"/>
  <c r="C50" i="8"/>
  <c r="D49" i="8"/>
  <c r="C49" i="8"/>
  <c r="D48" i="8"/>
  <c r="C48" i="8"/>
  <c r="D47" i="8"/>
  <c r="D46" i="8"/>
  <c r="C46" i="8"/>
  <c r="D45" i="8"/>
  <c r="C45" i="8"/>
  <c r="D44" i="8"/>
  <c r="D43" i="8"/>
  <c r="C43" i="8"/>
  <c r="D42" i="8"/>
  <c r="C42" i="8"/>
  <c r="D41" i="8"/>
  <c r="C41" i="8"/>
  <c r="D40" i="8"/>
  <c r="C40" i="8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2" i="8"/>
  <c r="C22" i="8"/>
  <c r="D21" i="8"/>
  <c r="C21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D9" i="8"/>
  <c r="C9" i="8"/>
  <c r="D8" i="8"/>
  <c r="C8" i="8"/>
  <c r="D7" i="8"/>
  <c r="E4" i="8"/>
  <c r="D4" i="8"/>
  <c r="B4" i="8"/>
  <c r="D106" i="7"/>
  <c r="C106" i="7"/>
  <c r="D105" i="7"/>
  <c r="C105" i="7"/>
  <c r="D104" i="7"/>
  <c r="C104" i="7"/>
  <c r="D103" i="7"/>
  <c r="C103" i="7"/>
  <c r="D102" i="7"/>
  <c r="C102" i="7"/>
  <c r="D101" i="7"/>
  <c r="C101" i="7"/>
  <c r="D100" i="7"/>
  <c r="C100" i="7"/>
  <c r="D99" i="7"/>
  <c r="C99" i="7"/>
  <c r="D98" i="7"/>
  <c r="C98" i="7"/>
  <c r="D97" i="7"/>
  <c r="C97" i="7"/>
  <c r="D96" i="7"/>
  <c r="C96" i="7"/>
  <c r="D95" i="7"/>
  <c r="C95" i="7"/>
  <c r="D94" i="7"/>
  <c r="C94" i="7"/>
  <c r="D93" i="7"/>
  <c r="C93" i="7"/>
  <c r="D92" i="7"/>
  <c r="C92" i="7"/>
  <c r="D91" i="7"/>
  <c r="C91" i="7"/>
  <c r="D90" i="7"/>
  <c r="C90" i="7"/>
  <c r="D89" i="7"/>
  <c r="C89" i="7"/>
  <c r="D88" i="7"/>
  <c r="C88" i="7"/>
  <c r="D87" i="7"/>
  <c r="C87" i="7"/>
  <c r="D86" i="7"/>
  <c r="C86" i="7"/>
  <c r="D85" i="7"/>
  <c r="C85" i="7"/>
  <c r="D84" i="7"/>
  <c r="C84" i="7"/>
  <c r="D83" i="7"/>
  <c r="C83" i="7"/>
  <c r="D82" i="7"/>
  <c r="C82" i="7"/>
  <c r="D81" i="7"/>
  <c r="C81" i="7"/>
  <c r="D80" i="7"/>
  <c r="C80" i="7"/>
  <c r="D79" i="7"/>
  <c r="C79" i="7"/>
  <c r="D78" i="7"/>
  <c r="C78" i="7"/>
  <c r="D77" i="7"/>
  <c r="C77" i="7"/>
  <c r="D76" i="7"/>
  <c r="C76" i="7"/>
  <c r="D75" i="7"/>
  <c r="C75" i="7"/>
  <c r="D74" i="7"/>
  <c r="C74" i="7"/>
  <c r="D73" i="7"/>
  <c r="C73" i="7"/>
  <c r="D72" i="7"/>
  <c r="C72" i="7"/>
  <c r="D71" i="7"/>
  <c r="C71" i="7"/>
  <c r="D70" i="7"/>
  <c r="C70" i="7"/>
  <c r="D69" i="7"/>
  <c r="C69" i="7"/>
  <c r="D68" i="7"/>
  <c r="C68" i="7"/>
  <c r="D67" i="7"/>
  <c r="C67" i="7"/>
  <c r="D66" i="7"/>
  <c r="C66" i="7"/>
  <c r="D65" i="7"/>
  <c r="C65" i="7"/>
  <c r="D64" i="7"/>
  <c r="C64" i="7"/>
  <c r="D63" i="7"/>
  <c r="C63" i="7"/>
  <c r="D62" i="7"/>
  <c r="C62" i="7"/>
  <c r="D61" i="7"/>
  <c r="C61" i="7"/>
  <c r="D60" i="7"/>
  <c r="C60" i="7"/>
  <c r="D59" i="7"/>
  <c r="C59" i="7"/>
  <c r="D58" i="7"/>
  <c r="C58" i="7"/>
  <c r="D57" i="7"/>
  <c r="C57" i="7"/>
  <c r="D56" i="7"/>
  <c r="C56" i="7"/>
  <c r="D55" i="7"/>
  <c r="C55" i="7"/>
  <c r="D54" i="7"/>
  <c r="C54" i="7"/>
  <c r="D53" i="7"/>
  <c r="C53" i="7"/>
  <c r="D52" i="7"/>
  <c r="C52" i="7"/>
  <c r="D51" i="7"/>
  <c r="C51" i="7"/>
  <c r="D50" i="7"/>
  <c r="C50" i="7"/>
  <c r="D49" i="7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41" i="7"/>
  <c r="C41" i="7"/>
  <c r="D40" i="7"/>
  <c r="C40" i="7"/>
  <c r="D39" i="7"/>
  <c r="C39" i="7"/>
  <c r="D38" i="7"/>
  <c r="C38" i="7"/>
  <c r="D37" i="7"/>
  <c r="C37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E4" i="7"/>
  <c r="D4" i="7"/>
  <c r="B4" i="7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60" i="6"/>
  <c r="C60" i="6"/>
  <c r="D59" i="6"/>
  <c r="C59" i="6"/>
  <c r="D58" i="6"/>
  <c r="C58" i="6"/>
  <c r="D57" i="6"/>
  <c r="C57" i="6"/>
  <c r="D56" i="6"/>
  <c r="C56" i="6"/>
  <c r="D55" i="6"/>
  <c r="C55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D19" i="6"/>
  <c r="D18" i="6"/>
  <c r="C18" i="6"/>
  <c r="D17" i="6"/>
  <c r="C17" i="6"/>
  <c r="D16" i="6"/>
  <c r="C16" i="6"/>
  <c r="D15" i="6"/>
  <c r="C15" i="6"/>
  <c r="D14" i="6"/>
  <c r="C14" i="6"/>
  <c r="D13" i="6"/>
  <c r="D12" i="6"/>
  <c r="C12" i="6"/>
  <c r="D11" i="6"/>
  <c r="C11" i="6"/>
  <c r="D10" i="6"/>
  <c r="C10" i="6"/>
  <c r="D9" i="6"/>
  <c r="C9" i="6"/>
  <c r="D8" i="6"/>
  <c r="C8" i="6"/>
  <c r="D7" i="6"/>
  <c r="C7" i="6"/>
  <c r="E4" i="6"/>
  <c r="D4" i="6"/>
  <c r="B4" i="6"/>
  <c r="D106" i="5"/>
  <c r="C106" i="5"/>
  <c r="D105" i="5"/>
  <c r="C105" i="5"/>
  <c r="D104" i="5"/>
  <c r="C104" i="5"/>
  <c r="D103" i="5"/>
  <c r="C103" i="5"/>
  <c r="D102" i="5"/>
  <c r="C102" i="5"/>
  <c r="D101" i="5"/>
  <c r="C101" i="5"/>
  <c r="D100" i="5"/>
  <c r="C100" i="5"/>
  <c r="D99" i="5"/>
  <c r="C99" i="5"/>
  <c r="D98" i="5"/>
  <c r="C98" i="5"/>
  <c r="D97" i="5"/>
  <c r="C97" i="5"/>
  <c r="D96" i="5"/>
  <c r="C96" i="5"/>
  <c r="D95" i="5"/>
  <c r="C95" i="5"/>
  <c r="D94" i="5"/>
  <c r="C94" i="5"/>
  <c r="D93" i="5"/>
  <c r="C93" i="5"/>
  <c r="D92" i="5"/>
  <c r="C92" i="5"/>
  <c r="D91" i="5"/>
  <c r="C91" i="5"/>
  <c r="D90" i="5"/>
  <c r="C90" i="5"/>
  <c r="D89" i="5"/>
  <c r="C89" i="5"/>
  <c r="D88" i="5"/>
  <c r="C88" i="5"/>
  <c r="D87" i="5"/>
  <c r="C87" i="5"/>
  <c r="D86" i="5"/>
  <c r="C86" i="5"/>
  <c r="D85" i="5"/>
  <c r="C85" i="5"/>
  <c r="D84" i="5"/>
  <c r="C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C77" i="5"/>
  <c r="D76" i="5"/>
  <c r="C76" i="5"/>
  <c r="D75" i="5"/>
  <c r="C75" i="5"/>
  <c r="D74" i="5"/>
  <c r="C74" i="5"/>
  <c r="D73" i="5"/>
  <c r="C73" i="5"/>
  <c r="D72" i="5"/>
  <c r="C72" i="5"/>
  <c r="D71" i="5"/>
  <c r="C71" i="5"/>
  <c r="D70" i="5"/>
  <c r="C70" i="5"/>
  <c r="D69" i="5"/>
  <c r="C69" i="5"/>
  <c r="D68" i="5"/>
  <c r="C68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E4" i="5"/>
  <c r="D4" i="5"/>
  <c r="B4" i="5"/>
  <c r="D106" i="4"/>
  <c r="C106" i="4"/>
  <c r="D105" i="4"/>
  <c r="C105" i="4"/>
  <c r="D104" i="4"/>
  <c r="C104" i="4"/>
  <c r="D103" i="4"/>
  <c r="C103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D64" i="4"/>
  <c r="C64" i="4"/>
  <c r="D63" i="4"/>
  <c r="C63" i="4"/>
  <c r="D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E4" i="4"/>
  <c r="D4" i="4"/>
  <c r="B4" i="4"/>
  <c r="D106" i="3"/>
  <c r="C106" i="3"/>
  <c r="D105" i="3"/>
  <c r="C105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E4" i="3"/>
  <c r="D4" i="3"/>
  <c r="B4" i="3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D40" i="2"/>
  <c r="C40" i="2"/>
  <c r="D39" i="2"/>
  <c r="C39" i="2"/>
  <c r="D38" i="2"/>
  <c r="C38" i="2"/>
  <c r="D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E4" i="2"/>
  <c r="D4" i="2"/>
  <c r="B4" i="2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D24" i="1"/>
  <c r="C24" i="1"/>
  <c r="D23" i="1"/>
  <c r="C23" i="1"/>
  <c r="D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9" i="1"/>
  <c r="C9" i="1"/>
  <c r="D8" i="1"/>
  <c r="C8" i="1"/>
  <c r="D7" i="1"/>
  <c r="C7" i="1"/>
</calcChain>
</file>

<file path=xl/sharedStrings.xml><?xml version="1.0" encoding="utf-8"?>
<sst xmlns="http://schemas.openxmlformats.org/spreadsheetml/2006/main" count="3949" uniqueCount="1305">
  <si>
    <t>Host</t>
  </si>
  <si>
    <t>Age Group</t>
  </si>
  <si>
    <t>Date</t>
  </si>
  <si>
    <t>Location</t>
  </si>
  <si>
    <t>Posn</t>
  </si>
  <si>
    <t>No.</t>
  </si>
  <si>
    <t>Name</t>
  </si>
  <si>
    <t>Club</t>
  </si>
  <si>
    <t>Time</t>
  </si>
  <si>
    <t>Points</t>
  </si>
  <si>
    <t>Teams</t>
  </si>
  <si>
    <t>Team Name</t>
  </si>
  <si>
    <t>Individual Points</t>
  </si>
  <si>
    <t>Total</t>
  </si>
  <si>
    <t>18-19-Master-Registrations-File</t>
  </si>
  <si>
    <t xml:space="preserve">18-19-Regs-Club     </t>
  </si>
  <si>
    <t>18-19-Regs-No</t>
  </si>
  <si>
    <t xml:space="preserve"> </t>
  </si>
  <si>
    <t>Number</t>
  </si>
  <si>
    <t>Forename</t>
  </si>
  <si>
    <t>Surname</t>
  </si>
  <si>
    <t>CAAC</t>
  </si>
  <si>
    <t>Malcolm</t>
  </si>
  <si>
    <t>Christie</t>
  </si>
  <si>
    <t>EAAC</t>
  </si>
  <si>
    <t>Peter</t>
  </si>
  <si>
    <t>Knox</t>
  </si>
  <si>
    <t xml:space="preserve">Carrie </t>
  </si>
  <si>
    <t>Brown</t>
  </si>
  <si>
    <t>Lorna</t>
  </si>
  <si>
    <t>Kirsten</t>
  </si>
  <si>
    <t>Bowie</t>
  </si>
  <si>
    <t>Emma</t>
  </si>
  <si>
    <t>Barclay</t>
  </si>
  <si>
    <t>Duncan</t>
  </si>
  <si>
    <t>Ben</t>
  </si>
  <si>
    <t>Gault</t>
  </si>
  <si>
    <t>MRR</t>
  </si>
  <si>
    <t xml:space="preserve">Lillia </t>
  </si>
  <si>
    <t>Clarke</t>
  </si>
  <si>
    <t>Mairi</t>
  </si>
  <si>
    <t>Weir</t>
  </si>
  <si>
    <t xml:space="preserve">Layla </t>
  </si>
  <si>
    <t xml:space="preserve">Morrison </t>
  </si>
  <si>
    <t>ESAC</t>
  </si>
  <si>
    <t>Lewis</t>
  </si>
  <si>
    <t>Fraser</t>
  </si>
  <si>
    <t>Brogar</t>
  </si>
  <si>
    <t>Oliver-Jones</t>
  </si>
  <si>
    <t>Joshua</t>
  </si>
  <si>
    <t>Anderson</t>
  </si>
  <si>
    <t>James</t>
  </si>
  <si>
    <t>Forbes</t>
  </si>
  <si>
    <t>Cameron</t>
  </si>
  <si>
    <t>Welsh</t>
  </si>
  <si>
    <t>Heather</t>
  </si>
  <si>
    <t>Andrew</t>
  </si>
  <si>
    <t>Macrea</t>
  </si>
  <si>
    <t>Donald</t>
  </si>
  <si>
    <t>Jemima</t>
  </si>
  <si>
    <t>Bath</t>
  </si>
  <si>
    <t>Rosie</t>
  </si>
  <si>
    <t>Milligan</t>
  </si>
  <si>
    <t>Anya</t>
  </si>
  <si>
    <t>Morrison</t>
  </si>
  <si>
    <t>Nikki</t>
  </si>
  <si>
    <t>Bryan</t>
  </si>
  <si>
    <t>Katherine</t>
  </si>
  <si>
    <t>Sinead</t>
  </si>
  <si>
    <t>Swann</t>
  </si>
  <si>
    <t>Lillian</t>
  </si>
  <si>
    <t>Macrae</t>
  </si>
  <si>
    <t>Tracy</t>
  </si>
  <si>
    <t>Murray</t>
  </si>
  <si>
    <t>Fiona</t>
  </si>
  <si>
    <t>Stewart</t>
  </si>
  <si>
    <t>Sam</t>
  </si>
  <si>
    <t>Lauryn</t>
  </si>
  <si>
    <t>Johnson</t>
  </si>
  <si>
    <t>Tom</t>
  </si>
  <si>
    <t>Simco</t>
  </si>
  <si>
    <t>Riley</t>
  </si>
  <si>
    <t>Beavan-Whitty</t>
  </si>
  <si>
    <t>Ollie</t>
  </si>
  <si>
    <t>Olivia</t>
  </si>
  <si>
    <t>Bannerman</t>
  </si>
  <si>
    <t>Sophie</t>
  </si>
  <si>
    <t>Alyth</t>
  </si>
  <si>
    <t>Gollan</t>
  </si>
  <si>
    <t>Maya</t>
  </si>
  <si>
    <t>Macaskill</t>
  </si>
  <si>
    <t>Eva</t>
  </si>
  <si>
    <t>Angela</t>
  </si>
  <si>
    <t>Nankivell</t>
  </si>
  <si>
    <t>Rachel</t>
  </si>
  <si>
    <t>Ross</t>
  </si>
  <si>
    <t>Maisie</t>
  </si>
  <si>
    <t>Lennox</t>
  </si>
  <si>
    <t>Struan</t>
  </si>
  <si>
    <t>Catriona</t>
  </si>
  <si>
    <t>Scott</t>
  </si>
  <si>
    <t>Robbie</t>
  </si>
  <si>
    <t>Keir</t>
  </si>
  <si>
    <t>Beaton</t>
  </si>
  <si>
    <t>Eoghann</t>
  </si>
  <si>
    <t xml:space="preserve">Gollan </t>
  </si>
  <si>
    <t>John</t>
  </si>
  <si>
    <t>Alasdair</t>
  </si>
  <si>
    <t>Coupar</t>
  </si>
  <si>
    <t>Roach</t>
  </si>
  <si>
    <t xml:space="preserve">Kate </t>
  </si>
  <si>
    <t>Ruairdh</t>
  </si>
  <si>
    <t>Constance</t>
  </si>
  <si>
    <t>Susan</t>
  </si>
  <si>
    <t>McDonald</t>
  </si>
  <si>
    <t>Amanda</t>
  </si>
  <si>
    <t>Wagstaffe</t>
  </si>
  <si>
    <t>Ruairidh</t>
  </si>
  <si>
    <t>Simon</t>
  </si>
  <si>
    <t>David</t>
  </si>
  <si>
    <t>Nigel</t>
  </si>
  <si>
    <t>Jones</t>
  </si>
  <si>
    <t>Blair</t>
  </si>
  <si>
    <t>Mackay</t>
  </si>
  <si>
    <t>Roberts</t>
  </si>
  <si>
    <t>Ewan</t>
  </si>
  <si>
    <t xml:space="preserve">Finlay </t>
  </si>
  <si>
    <t>Roxy</t>
  </si>
  <si>
    <t>Sheila</t>
  </si>
  <si>
    <t>Nerys</t>
  </si>
  <si>
    <t>Law</t>
  </si>
  <si>
    <t>Rebekah</t>
  </si>
  <si>
    <t>Audrey</t>
  </si>
  <si>
    <t>Abigale</t>
  </si>
  <si>
    <t>Ferry</t>
  </si>
  <si>
    <t>FH</t>
  </si>
  <si>
    <t>Aiden</t>
  </si>
  <si>
    <t>Matthews</t>
  </si>
  <si>
    <t>Oscar</t>
  </si>
  <si>
    <t>Dawson</t>
  </si>
  <si>
    <t>Jessica</t>
  </si>
  <si>
    <t>Porter</t>
  </si>
  <si>
    <t>Bill</t>
  </si>
  <si>
    <t>Symon</t>
  </si>
  <si>
    <t>Bruce</t>
  </si>
  <si>
    <t>Evans</t>
  </si>
  <si>
    <t>Spencer</t>
  </si>
  <si>
    <t xml:space="preserve">Imogen </t>
  </si>
  <si>
    <t xml:space="preserve">Symon </t>
  </si>
  <si>
    <t>Martin</t>
  </si>
  <si>
    <t>Faith</t>
  </si>
  <si>
    <t>Kenyan</t>
  </si>
  <si>
    <t xml:space="preserve">Harrison </t>
  </si>
  <si>
    <t>Cross</t>
  </si>
  <si>
    <t>Fergus</t>
  </si>
  <si>
    <t>Kenyon</t>
  </si>
  <si>
    <t xml:space="preserve">Kyle </t>
  </si>
  <si>
    <t>Simpson</t>
  </si>
  <si>
    <t>Isobel</t>
  </si>
  <si>
    <t>Howard</t>
  </si>
  <si>
    <t>Kelsey</t>
  </si>
  <si>
    <t>Kirsty</t>
  </si>
  <si>
    <t>Lauren</t>
  </si>
  <si>
    <t>MacKenzie</t>
  </si>
  <si>
    <t xml:space="preserve">Ida </t>
  </si>
  <si>
    <t>Oikkonen</t>
  </si>
  <si>
    <t>Lucy</t>
  </si>
  <si>
    <t>Michael</t>
  </si>
  <si>
    <t>Bichenden</t>
  </si>
  <si>
    <t>Oliver</t>
  </si>
  <si>
    <t>Watson</t>
  </si>
  <si>
    <t>Roslyn</t>
  </si>
  <si>
    <t>McRitchie</t>
  </si>
  <si>
    <t>Ryan</t>
  </si>
  <si>
    <t>Curran</t>
  </si>
  <si>
    <t>Perry</t>
  </si>
  <si>
    <t>Shauna</t>
  </si>
  <si>
    <t>Connal</t>
  </si>
  <si>
    <t>Eden</t>
  </si>
  <si>
    <t>Incklesharpe</t>
  </si>
  <si>
    <t>Harriett</t>
  </si>
  <si>
    <t>Neall</t>
  </si>
  <si>
    <t>Helena</t>
  </si>
  <si>
    <t>Steve</t>
  </si>
  <si>
    <t>Elizabeth</t>
  </si>
  <si>
    <t>Barr</t>
  </si>
  <si>
    <t>Kathryn</t>
  </si>
  <si>
    <t>Paula</t>
  </si>
  <si>
    <t>Boon</t>
  </si>
  <si>
    <t>Frances</t>
  </si>
  <si>
    <t>Britain</t>
  </si>
  <si>
    <t>Hilary</t>
  </si>
  <si>
    <t>Moira</t>
  </si>
  <si>
    <t>Davie</t>
  </si>
  <si>
    <t>Anne</t>
  </si>
  <si>
    <t>Docherty</t>
  </si>
  <si>
    <t>Siobhan</t>
  </si>
  <si>
    <t>Shirley</t>
  </si>
  <si>
    <t>Feaks</t>
  </si>
  <si>
    <t>Claire</t>
  </si>
  <si>
    <t>Leggat</t>
  </si>
  <si>
    <t>Anna</t>
  </si>
  <si>
    <t>Macfadyen</t>
  </si>
  <si>
    <t>McArthur</t>
  </si>
  <si>
    <t>June</t>
  </si>
  <si>
    <t>McIntosh</t>
  </si>
  <si>
    <t>Haworth</t>
  </si>
  <si>
    <t>Newcombe</t>
  </si>
  <si>
    <t>Clare</t>
  </si>
  <si>
    <t>Nicholas</t>
  </si>
  <si>
    <t xml:space="preserve">Jackie  </t>
  </si>
  <si>
    <t>Nicol</t>
  </si>
  <si>
    <t>Madeline</t>
  </si>
  <si>
    <t>Pinkerton</t>
  </si>
  <si>
    <t>Kirstie</t>
  </si>
  <si>
    <t xml:space="preserve">Rogan  </t>
  </si>
  <si>
    <t>Russell</t>
  </si>
  <si>
    <t>Elaine</t>
  </si>
  <si>
    <t>Shiavoni</t>
  </si>
  <si>
    <t>Shona</t>
  </si>
  <si>
    <t>Carrie-Ann</t>
  </si>
  <si>
    <t>Ward</t>
  </si>
  <si>
    <t>Nadine</t>
  </si>
  <si>
    <t>Williams</t>
  </si>
  <si>
    <t>Ros</t>
  </si>
  <si>
    <t>Wright</t>
  </si>
  <si>
    <t>Kaisa</t>
  </si>
  <si>
    <t>Helen</t>
  </si>
  <si>
    <t>Webster</t>
  </si>
  <si>
    <t>Miriam</t>
  </si>
  <si>
    <t xml:space="preserve">Ola </t>
  </si>
  <si>
    <t xml:space="preserve">Oladele </t>
  </si>
  <si>
    <t xml:space="preserve">Graeme </t>
  </si>
  <si>
    <t>McLachlan</t>
  </si>
  <si>
    <t>Douglas</t>
  </si>
  <si>
    <t>Cowie</t>
  </si>
  <si>
    <t>Kenny</t>
  </si>
  <si>
    <t>McCulloch</t>
  </si>
  <si>
    <t>Hume</t>
  </si>
  <si>
    <t>Morgan</t>
  </si>
  <si>
    <t>Gary</t>
  </si>
  <si>
    <t>Lindsay</t>
  </si>
  <si>
    <t>Grant</t>
  </si>
  <si>
    <t>Kevin</t>
  </si>
  <si>
    <t>Schenk</t>
  </si>
  <si>
    <t>Colin</t>
  </si>
  <si>
    <t>Hall</t>
  </si>
  <si>
    <t>Mark</t>
  </si>
  <si>
    <t>Mitchell</t>
  </si>
  <si>
    <t>Robert</t>
  </si>
  <si>
    <t>Paterson</t>
  </si>
  <si>
    <t>Jordan</t>
  </si>
  <si>
    <t>Bowler</t>
  </si>
  <si>
    <t>Tim</t>
  </si>
  <si>
    <t>Pott</t>
  </si>
  <si>
    <t>Jamie</t>
  </si>
  <si>
    <t>Katy</t>
  </si>
  <si>
    <t>Beck</t>
  </si>
  <si>
    <t xml:space="preserve">Stu    </t>
  </si>
  <si>
    <t>Burn</t>
  </si>
  <si>
    <t xml:space="preserve">Carole </t>
  </si>
  <si>
    <t>Murphy</t>
  </si>
  <si>
    <t>Cook</t>
  </si>
  <si>
    <t>GORD</t>
  </si>
  <si>
    <t>Ackroyd</t>
  </si>
  <si>
    <t>Olayiwola</t>
  </si>
  <si>
    <t>Owoyemi</t>
  </si>
  <si>
    <t>Kelly</t>
  </si>
  <si>
    <t>Price</t>
  </si>
  <si>
    <t>Zoe</t>
  </si>
  <si>
    <t>Richards</t>
  </si>
  <si>
    <t>Emily</t>
  </si>
  <si>
    <t>Lumley</t>
  </si>
  <si>
    <t>McMulkin</t>
  </si>
  <si>
    <t>Ottilie</t>
  </si>
  <si>
    <t>Schonken</t>
  </si>
  <si>
    <t>Matilda</t>
  </si>
  <si>
    <t>Katie</t>
  </si>
  <si>
    <t>Wilson</t>
  </si>
  <si>
    <t>Sasha</t>
  </si>
  <si>
    <t>Bain</t>
  </si>
  <si>
    <t>Erin</t>
  </si>
  <si>
    <t>Bell</t>
  </si>
  <si>
    <t>Deborah</t>
  </si>
  <si>
    <t>Fagbemi</t>
  </si>
  <si>
    <t>Morton</t>
  </si>
  <si>
    <t>Riddick</t>
  </si>
  <si>
    <t>Bridget</t>
  </si>
  <si>
    <t>Aylen</t>
  </si>
  <si>
    <t>Poppy</t>
  </si>
  <si>
    <t>Burford</t>
  </si>
  <si>
    <t>Sofia</t>
  </si>
  <si>
    <t>Chapa Jiminez Millas</t>
  </si>
  <si>
    <t>Cloe</t>
  </si>
  <si>
    <t>de Souza</t>
  </si>
  <si>
    <t>Annabel</t>
  </si>
  <si>
    <t>Johnston</t>
  </si>
  <si>
    <t>Antonia</t>
  </si>
  <si>
    <t>Schoen</t>
  </si>
  <si>
    <t>Marlene</t>
  </si>
  <si>
    <t>Schreiber</t>
  </si>
  <si>
    <t>Nanouri</t>
  </si>
  <si>
    <t>Winchester</t>
  </si>
  <si>
    <t>Xander</t>
  </si>
  <si>
    <t>Edge</t>
  </si>
  <si>
    <t>William</t>
  </si>
  <si>
    <t>Alex</t>
  </si>
  <si>
    <t>Mackenzie</t>
  </si>
  <si>
    <t>Beckley</t>
  </si>
  <si>
    <t>Arran</t>
  </si>
  <si>
    <t>Lawson Johnston</t>
  </si>
  <si>
    <t>Lawrence</t>
  </si>
  <si>
    <t>Mills</t>
  </si>
  <si>
    <t>Oladimeji</t>
  </si>
  <si>
    <t>Theo</t>
  </si>
  <si>
    <t>Barker</t>
  </si>
  <si>
    <t>Gabriel</t>
  </si>
  <si>
    <t>Gallmann-Findlay</t>
  </si>
  <si>
    <t>Prendergast</t>
  </si>
  <si>
    <t>Callum</t>
  </si>
  <si>
    <t>Chan</t>
  </si>
  <si>
    <t>Daniel</t>
  </si>
  <si>
    <t>Claydon</t>
  </si>
  <si>
    <t>Gbalazeh</t>
  </si>
  <si>
    <t>Angus</t>
  </si>
  <si>
    <t>Grigor-Ramsay</t>
  </si>
  <si>
    <t>King</t>
  </si>
  <si>
    <t>Tayan</t>
  </si>
  <si>
    <t>Mondry</t>
  </si>
  <si>
    <t>Alexander</t>
  </si>
  <si>
    <t>Naylor</t>
  </si>
  <si>
    <t>Mungo</t>
  </si>
  <si>
    <t>Blakey</t>
  </si>
  <si>
    <t>Constantin</t>
  </si>
  <si>
    <t>Form</t>
  </si>
  <si>
    <t>Casper</t>
  </si>
  <si>
    <t>Hawkins</t>
  </si>
  <si>
    <t>MacRae</t>
  </si>
  <si>
    <t>Reynolds</t>
  </si>
  <si>
    <t>Joseph</t>
  </si>
  <si>
    <t>Cowan</t>
  </si>
  <si>
    <t>Meek</t>
  </si>
  <si>
    <t>HHR</t>
  </si>
  <si>
    <t>Connie</t>
  </si>
  <si>
    <t>Nicolson</t>
  </si>
  <si>
    <t>Lexie</t>
  </si>
  <si>
    <t>Morvern</t>
  </si>
  <si>
    <t>Trevelyan</t>
  </si>
  <si>
    <t>Slimon</t>
  </si>
  <si>
    <t>Satu</t>
  </si>
  <si>
    <t>Reivonen</t>
  </si>
  <si>
    <t>Lisa</t>
  </si>
  <si>
    <t>Allan</t>
  </si>
  <si>
    <t>Lana</t>
  </si>
  <si>
    <t>Bucheim</t>
  </si>
  <si>
    <t>Rhona</t>
  </si>
  <si>
    <t>Jenny</t>
  </si>
  <si>
    <t>Henderson</t>
  </si>
  <si>
    <t>Sheryl</t>
  </si>
  <si>
    <t>Innes</t>
  </si>
  <si>
    <t>Jill</t>
  </si>
  <si>
    <t>Kerr</t>
  </si>
  <si>
    <t>Karen</t>
  </si>
  <si>
    <t>Lyons</t>
  </si>
  <si>
    <t>Diana</t>
  </si>
  <si>
    <t>Macdonald</t>
  </si>
  <si>
    <t>Rebecca</t>
  </si>
  <si>
    <t>Mckenzie</t>
  </si>
  <si>
    <t>Meighan</t>
  </si>
  <si>
    <t>Piper</t>
  </si>
  <si>
    <t>Mari</t>
  </si>
  <si>
    <t>Todd</t>
  </si>
  <si>
    <t>Cathy</t>
  </si>
  <si>
    <t>Kenneth</t>
  </si>
  <si>
    <t>Buchanan</t>
  </si>
  <si>
    <t>Calum</t>
  </si>
  <si>
    <t>Faulkner</t>
  </si>
  <si>
    <t>Stuart</t>
  </si>
  <si>
    <t>Forrest</t>
  </si>
  <si>
    <t>Steven</t>
  </si>
  <si>
    <t>Gregg</t>
  </si>
  <si>
    <t>Hesling</t>
  </si>
  <si>
    <t>Waldek</t>
  </si>
  <si>
    <t>Krogulec</t>
  </si>
  <si>
    <t>Dougie</t>
  </si>
  <si>
    <t>Ian</t>
  </si>
  <si>
    <t>Maclennan</t>
  </si>
  <si>
    <t>Willie</t>
  </si>
  <si>
    <t>Maclolm</t>
  </si>
  <si>
    <t>McKewon</t>
  </si>
  <si>
    <t>Ritchie</t>
  </si>
  <si>
    <t>Graham</t>
  </si>
  <si>
    <t>Parker</t>
  </si>
  <si>
    <t>Popple</t>
  </si>
  <si>
    <t>Dave</t>
  </si>
  <si>
    <t xml:space="preserve">Charles </t>
  </si>
  <si>
    <t>Knoery</t>
  </si>
  <si>
    <t>Javier Cabrera</t>
  </si>
  <si>
    <t>Valdes</t>
  </si>
  <si>
    <t>Gordon</t>
  </si>
  <si>
    <t>Taylor</t>
  </si>
  <si>
    <t>Luke</t>
  </si>
  <si>
    <t>Jack</t>
  </si>
  <si>
    <t>Alastair</t>
  </si>
  <si>
    <t>Wilby</t>
  </si>
  <si>
    <t>Ray</t>
  </si>
  <si>
    <t>Macarthur</t>
  </si>
  <si>
    <t xml:space="preserve">Jonathan </t>
  </si>
  <si>
    <t>Aitken</t>
  </si>
  <si>
    <t>Richard</t>
  </si>
  <si>
    <t>Gavin</t>
  </si>
  <si>
    <t>Whiteside</t>
  </si>
  <si>
    <t>Andy</t>
  </si>
  <si>
    <t>Jim</t>
  </si>
  <si>
    <t>Meehan</t>
  </si>
  <si>
    <t>Gareldine</t>
  </si>
  <si>
    <t>Filos</t>
  </si>
  <si>
    <t>Megan</t>
  </si>
  <si>
    <t>Bee</t>
  </si>
  <si>
    <t>Victoria</t>
  </si>
  <si>
    <t>Mckeown</t>
  </si>
  <si>
    <t>Cath</t>
  </si>
  <si>
    <t>McCormick</t>
  </si>
  <si>
    <t>Boocock</t>
  </si>
  <si>
    <t>Dagmar</t>
  </si>
  <si>
    <t>Borrowman</t>
  </si>
  <si>
    <t>Mackintosh</t>
  </si>
  <si>
    <t>Sue</t>
  </si>
  <si>
    <t>Fileman</t>
  </si>
  <si>
    <t>Bryson</t>
  </si>
  <si>
    <t>Chatburn</t>
  </si>
  <si>
    <t>Jane</t>
  </si>
  <si>
    <t>Chisholm</t>
  </si>
  <si>
    <t>Sheena</t>
  </si>
  <si>
    <t>MacWilliam</t>
  </si>
  <si>
    <t>Sharpe</t>
  </si>
  <si>
    <t>IH</t>
  </si>
  <si>
    <t>Grace</t>
  </si>
  <si>
    <t>Stroma</t>
  </si>
  <si>
    <t>Clark</t>
  </si>
  <si>
    <t>Cairns</t>
  </si>
  <si>
    <t>Isla</t>
  </si>
  <si>
    <t>Marwick</t>
  </si>
  <si>
    <t>Alanna</t>
  </si>
  <si>
    <t>Islay</t>
  </si>
  <si>
    <t>Rutter</t>
  </si>
  <si>
    <t>Skye</t>
  </si>
  <si>
    <t>Nimmons</t>
  </si>
  <si>
    <t>Ailsa</t>
  </si>
  <si>
    <t>Lachlan</t>
  </si>
  <si>
    <t xml:space="preserve">Constance </t>
  </si>
  <si>
    <t>Eilidh</t>
  </si>
  <si>
    <t>Bobby</t>
  </si>
  <si>
    <t xml:space="preserve">Russell </t>
  </si>
  <si>
    <t>Finlay</t>
  </si>
  <si>
    <t>Cooper</t>
  </si>
  <si>
    <t>Eve</t>
  </si>
  <si>
    <t>Georgia</t>
  </si>
  <si>
    <t>Antliff</t>
  </si>
  <si>
    <t>Arnaud</t>
  </si>
  <si>
    <t>Ava</t>
  </si>
  <si>
    <t>Walsh</t>
  </si>
  <si>
    <t>Mutch</t>
  </si>
  <si>
    <t>Ruth</t>
  </si>
  <si>
    <t>McLennan</t>
  </si>
  <si>
    <t>Robertson</t>
  </si>
  <si>
    <t>Keira</t>
  </si>
  <si>
    <t>McGroarty</t>
  </si>
  <si>
    <t>Maclean</t>
  </si>
  <si>
    <t>Mairead</t>
  </si>
  <si>
    <t>Macleod</t>
  </si>
  <si>
    <t>Beth</t>
  </si>
  <si>
    <t>Hewick</t>
  </si>
  <si>
    <t>Dean</t>
  </si>
  <si>
    <t>Sarah</t>
  </si>
  <si>
    <t>Lucas</t>
  </si>
  <si>
    <t>Euan</t>
  </si>
  <si>
    <t>Rollo</t>
  </si>
  <si>
    <t>Eric</t>
  </si>
  <si>
    <t>Robinson</t>
  </si>
  <si>
    <t>Aaron</t>
  </si>
  <si>
    <t>Cheyne</t>
  </si>
  <si>
    <t>Findlay</t>
  </si>
  <si>
    <t>Raynor</t>
  </si>
  <si>
    <t>Beacom</t>
  </si>
  <si>
    <t>Finnigan</t>
  </si>
  <si>
    <t>Hugh</t>
  </si>
  <si>
    <t>Burnett</t>
  </si>
  <si>
    <t>Urquhart</t>
  </si>
  <si>
    <t>Miller</t>
  </si>
  <si>
    <t>Kye</t>
  </si>
  <si>
    <t>Brandie</t>
  </si>
  <si>
    <t>Davidson</t>
  </si>
  <si>
    <t>Rodgers</t>
  </si>
  <si>
    <t>Elise</t>
  </si>
  <si>
    <t>Gregor</t>
  </si>
  <si>
    <t>Nixon</t>
  </si>
  <si>
    <t>Seamus</t>
  </si>
  <si>
    <t>Eunson</t>
  </si>
  <si>
    <t>Amber</t>
  </si>
  <si>
    <t>Sturrock</t>
  </si>
  <si>
    <t>Caleb</t>
  </si>
  <si>
    <t>McLeod</t>
  </si>
  <si>
    <t>Gray</t>
  </si>
  <si>
    <t>Garvie</t>
  </si>
  <si>
    <t>Keith</t>
  </si>
  <si>
    <t>Johnstone</t>
  </si>
  <si>
    <t>Gardiner</t>
  </si>
  <si>
    <t>Emelia</t>
  </si>
  <si>
    <t>Allison</t>
  </si>
  <si>
    <t>Seed</t>
  </si>
  <si>
    <t>Beale</t>
  </si>
  <si>
    <t>Gillies</t>
  </si>
  <si>
    <t>Rachael</t>
  </si>
  <si>
    <t>Ruby</t>
  </si>
  <si>
    <t>Soldan</t>
  </si>
  <si>
    <t>Isabelle</t>
  </si>
  <si>
    <t>Rose</t>
  </si>
  <si>
    <t>Ellen</t>
  </si>
  <si>
    <t>Saunders</t>
  </si>
  <si>
    <t>Cara</t>
  </si>
  <si>
    <t>Doig</t>
  </si>
  <si>
    <t>Torrens</t>
  </si>
  <si>
    <t>Manson</t>
  </si>
  <si>
    <t>Smith</t>
  </si>
  <si>
    <t>Rob</t>
  </si>
  <si>
    <t>Keria</t>
  </si>
  <si>
    <t>Whittingham</t>
  </si>
  <si>
    <t>Lillyanna</t>
  </si>
  <si>
    <t>Louis</t>
  </si>
  <si>
    <t>Montague</t>
  </si>
  <si>
    <t>Finn</t>
  </si>
  <si>
    <t>Samson</t>
  </si>
  <si>
    <t>McAra</t>
  </si>
  <si>
    <t>Esslemont</t>
  </si>
  <si>
    <t>Blackwood</t>
  </si>
  <si>
    <t>Young</t>
  </si>
  <si>
    <t>Campbell</t>
  </si>
  <si>
    <t>Barrett</t>
  </si>
  <si>
    <t>Jude</t>
  </si>
  <si>
    <t>Millar</t>
  </si>
  <si>
    <t>Lachie</t>
  </si>
  <si>
    <t>Macbeth</t>
  </si>
  <si>
    <t>Owen</t>
  </si>
  <si>
    <t>Craig</t>
  </si>
  <si>
    <t>Thorne</t>
  </si>
  <si>
    <t>Rudi</t>
  </si>
  <si>
    <t>Paul</t>
  </si>
  <si>
    <t>Sean</t>
  </si>
  <si>
    <t>Radabaugh</t>
  </si>
  <si>
    <t>Caryn</t>
  </si>
  <si>
    <t>Matheson</t>
  </si>
  <si>
    <t>Billy</t>
  </si>
  <si>
    <t>Skinner</t>
  </si>
  <si>
    <t>Hannah</t>
  </si>
  <si>
    <t>Fea</t>
  </si>
  <si>
    <t>Tam</t>
  </si>
  <si>
    <t>Munro-White</t>
  </si>
  <si>
    <t>Laing</t>
  </si>
  <si>
    <t>Cairo</t>
  </si>
  <si>
    <t>Joe</t>
  </si>
  <si>
    <t>Reid</t>
  </si>
  <si>
    <t>Liebnitz</t>
  </si>
  <si>
    <t>Lesley</t>
  </si>
  <si>
    <t>Hansen</t>
  </si>
  <si>
    <t>Julie</t>
  </si>
  <si>
    <t>Caroline</t>
  </si>
  <si>
    <t>Alison</t>
  </si>
  <si>
    <t>Jodie</t>
  </si>
  <si>
    <t>Joanna</t>
  </si>
  <si>
    <t>Lee</t>
  </si>
  <si>
    <t>Carrie</t>
  </si>
  <si>
    <t>Farnell</t>
  </si>
  <si>
    <t>Ann</t>
  </si>
  <si>
    <t>Smart</t>
  </si>
  <si>
    <t>Laura</t>
  </si>
  <si>
    <t>Amy</t>
  </si>
  <si>
    <t>Hudson</t>
  </si>
  <si>
    <t>Joanne</t>
  </si>
  <si>
    <t>Hill</t>
  </si>
  <si>
    <t>Doreen</t>
  </si>
  <si>
    <t>MacKay</t>
  </si>
  <si>
    <t>Fife</t>
  </si>
  <si>
    <t>Pat</t>
  </si>
  <si>
    <t>Goddard</t>
  </si>
  <si>
    <t>Jodi</t>
  </si>
  <si>
    <t xml:space="preserve">Lynch </t>
  </si>
  <si>
    <t>Jennifer</t>
  </si>
  <si>
    <t>Lornie</t>
  </si>
  <si>
    <t>Geddes</t>
  </si>
  <si>
    <t>Jonathan</t>
  </si>
  <si>
    <t>Newsom</t>
  </si>
  <si>
    <t>Alec</t>
  </si>
  <si>
    <t>Worsley</t>
  </si>
  <si>
    <t>Brian</t>
  </si>
  <si>
    <t>McWilliam</t>
  </si>
  <si>
    <t>Donnie</t>
  </si>
  <si>
    <t>Hassan</t>
  </si>
  <si>
    <t>Christopher</t>
  </si>
  <si>
    <t>Steele</t>
  </si>
  <si>
    <t>Imogen</t>
  </si>
  <si>
    <t>McDougall</t>
  </si>
  <si>
    <t>Jonny</t>
  </si>
  <si>
    <t>MacLeod</t>
  </si>
  <si>
    <t>Stephen</t>
  </si>
  <si>
    <t>Stan</t>
  </si>
  <si>
    <t>McKenzie</t>
  </si>
  <si>
    <t xml:space="preserve">Kane </t>
  </si>
  <si>
    <t>Helge</t>
  </si>
  <si>
    <t>Graeme</t>
  </si>
  <si>
    <t>Sutherland</t>
  </si>
  <si>
    <t>Thomson</t>
  </si>
  <si>
    <t>Waudby-West</t>
  </si>
  <si>
    <t>Bowman</t>
  </si>
  <si>
    <t>Charles</t>
  </si>
  <si>
    <t>MacDonald</t>
  </si>
  <si>
    <t>Tony</t>
  </si>
  <si>
    <t>Golabek</t>
  </si>
  <si>
    <t>Jarvie</t>
  </si>
  <si>
    <t>O'Donnell</t>
  </si>
  <si>
    <t>Cooke</t>
  </si>
  <si>
    <t>Lamont</t>
  </si>
  <si>
    <t>Chalmers</t>
  </si>
  <si>
    <t>Jake</t>
  </si>
  <si>
    <t>Issy</t>
  </si>
  <si>
    <t>Bird</t>
  </si>
  <si>
    <t>Choppy-Madeleine</t>
  </si>
  <si>
    <t>Juel</t>
  </si>
  <si>
    <t>Julia</t>
  </si>
  <si>
    <t>Ferguson</t>
  </si>
  <si>
    <t xml:space="preserve">Jasmine </t>
  </si>
  <si>
    <t>Ruiaridh</t>
  </si>
  <si>
    <t>Adam</t>
  </si>
  <si>
    <t>Watkins</t>
  </si>
  <si>
    <t>Kirstin</t>
  </si>
  <si>
    <t>Roma</t>
  </si>
  <si>
    <t>Shepherd</t>
  </si>
  <si>
    <t>Whyte</t>
  </si>
  <si>
    <t>Crawford</t>
  </si>
  <si>
    <t>Sharon</t>
  </si>
  <si>
    <t>MacKinnon</t>
  </si>
  <si>
    <t>Caitlin</t>
  </si>
  <si>
    <t xml:space="preserve">Luke </t>
  </si>
  <si>
    <t>Spink</t>
  </si>
  <si>
    <t>Millie</t>
  </si>
  <si>
    <t>Bisset</t>
  </si>
  <si>
    <t>Marvellous</t>
  </si>
  <si>
    <t>Igbinidu</t>
  </si>
  <si>
    <t>Calan</t>
  </si>
  <si>
    <t>Jamieson</t>
  </si>
  <si>
    <t>Phimister</t>
  </si>
  <si>
    <t>Conor</t>
  </si>
  <si>
    <t>Ruaridh</t>
  </si>
  <si>
    <t>Gemma</t>
  </si>
  <si>
    <t>Cormack</t>
  </si>
  <si>
    <t>Armitage</t>
  </si>
  <si>
    <t>Cullen</t>
  </si>
  <si>
    <t>Cuthbert</t>
  </si>
  <si>
    <t>O'Neill</t>
  </si>
  <si>
    <t xml:space="preserve">Ali </t>
  </si>
  <si>
    <t>Velzian</t>
  </si>
  <si>
    <t>Fiddes</t>
  </si>
  <si>
    <t>Derek</t>
  </si>
  <si>
    <t>Adamson</t>
  </si>
  <si>
    <t>Rochelle</t>
  </si>
  <si>
    <t>Amos</t>
  </si>
  <si>
    <t>Carrick</t>
  </si>
  <si>
    <t>Eleanor</t>
  </si>
  <si>
    <t>Munro</t>
  </si>
  <si>
    <t>K&amp;D</t>
  </si>
  <si>
    <t xml:space="preserve">Kim </t>
  </si>
  <si>
    <t>Patterson</t>
  </si>
  <si>
    <t>Brenda</t>
  </si>
  <si>
    <t>Inglis</t>
  </si>
  <si>
    <t>Vicki</t>
  </si>
  <si>
    <t>Mike</t>
  </si>
  <si>
    <t>Murdoch</t>
  </si>
  <si>
    <t>Gerald</t>
  </si>
  <si>
    <t>Goodall</t>
  </si>
  <si>
    <t>Frank</t>
  </si>
  <si>
    <t>Barton</t>
  </si>
  <si>
    <t>Barron</t>
  </si>
  <si>
    <t xml:space="preserve">Stephen </t>
  </si>
  <si>
    <t>Gill</t>
  </si>
  <si>
    <t>Aiken</t>
  </si>
  <si>
    <t>Chris</t>
  </si>
  <si>
    <t>Ewing</t>
  </si>
  <si>
    <t>Mair</t>
  </si>
  <si>
    <t>Alan</t>
  </si>
  <si>
    <t>Meikle</t>
  </si>
  <si>
    <t>Ron</t>
  </si>
  <si>
    <t>Wild</t>
  </si>
  <si>
    <t>Arbuckle</t>
  </si>
  <si>
    <t>Simmers</t>
  </si>
  <si>
    <t>Leah</t>
  </si>
  <si>
    <t>U11G</t>
  </si>
  <si>
    <t>Hazel</t>
  </si>
  <si>
    <t>Reed</t>
  </si>
  <si>
    <t>Gracie</t>
  </si>
  <si>
    <t>Makayla</t>
  </si>
  <si>
    <t>Cox</t>
  </si>
  <si>
    <t xml:space="preserve">Ben </t>
  </si>
  <si>
    <t>Fettes</t>
  </si>
  <si>
    <t>U11B</t>
  </si>
  <si>
    <t>Elyse</t>
  </si>
  <si>
    <t>Chapman</t>
  </si>
  <si>
    <t>Cohen</t>
  </si>
  <si>
    <t>More</t>
  </si>
  <si>
    <t xml:space="preserve">Gordon </t>
  </si>
  <si>
    <t>Boyd</t>
  </si>
  <si>
    <t>Dodie</t>
  </si>
  <si>
    <t>U15B</t>
  </si>
  <si>
    <t xml:space="preserve">Lewis </t>
  </si>
  <si>
    <t>Liam</t>
  </si>
  <si>
    <t xml:space="preserve">Kirsty </t>
  </si>
  <si>
    <t>Kirtsy Simmers</t>
  </si>
  <si>
    <t>Caden</t>
  </si>
  <si>
    <t>Low</t>
  </si>
  <si>
    <t>McKerell</t>
  </si>
  <si>
    <t xml:space="preserve">Dylan </t>
  </si>
  <si>
    <t>Palmer</t>
  </si>
  <si>
    <t xml:space="preserve">Kenzie </t>
  </si>
  <si>
    <t>Marco</t>
  </si>
  <si>
    <t>McFarlane</t>
  </si>
  <si>
    <t xml:space="preserve">Jayden </t>
  </si>
  <si>
    <t>Ross W</t>
  </si>
  <si>
    <t>Dalgarno</t>
  </si>
  <si>
    <t>Askew</t>
  </si>
  <si>
    <t>Logan</t>
  </si>
  <si>
    <t>Ellie</t>
  </si>
  <si>
    <t>U13G</t>
  </si>
  <si>
    <t>Alfie</t>
  </si>
  <si>
    <t xml:space="preserve">Ross </t>
  </si>
  <si>
    <t>Shand</t>
  </si>
  <si>
    <t>Sally</t>
  </si>
  <si>
    <t>Marcus</t>
  </si>
  <si>
    <t>McBain</t>
  </si>
  <si>
    <t>Kidd</t>
  </si>
  <si>
    <t xml:space="preserve">Crutchfield </t>
  </si>
  <si>
    <t>LAC</t>
  </si>
  <si>
    <t>SM</t>
  </si>
  <si>
    <t xml:space="preserve">Richard </t>
  </si>
  <si>
    <t>Yells</t>
  </si>
  <si>
    <t xml:space="preserve">Isla </t>
  </si>
  <si>
    <t>Rogan</t>
  </si>
  <si>
    <t>Darrin</t>
  </si>
  <si>
    <t>Aaliyah</t>
  </si>
  <si>
    <t>McCloud</t>
  </si>
  <si>
    <t>Mica</t>
  </si>
  <si>
    <t>Nicole</t>
  </si>
  <si>
    <t>Archie</t>
  </si>
  <si>
    <t>Rhys</t>
  </si>
  <si>
    <t>Cantlie</t>
  </si>
  <si>
    <t>McCluckey</t>
  </si>
  <si>
    <t>Luca</t>
  </si>
  <si>
    <t>Thomas</t>
  </si>
  <si>
    <t>Roy</t>
  </si>
  <si>
    <t xml:space="preserve">Ruari </t>
  </si>
  <si>
    <t>Becky</t>
  </si>
  <si>
    <t>Vaccaro</t>
  </si>
  <si>
    <t>Edwardson</t>
  </si>
  <si>
    <t>Jenkins</t>
  </si>
  <si>
    <t>McKay</t>
  </si>
  <si>
    <t>Ellyn</t>
  </si>
  <si>
    <t>Harriet</t>
  </si>
  <si>
    <t>Whelan</t>
  </si>
  <si>
    <t>Downey</t>
  </si>
  <si>
    <t>Newlands</t>
  </si>
  <si>
    <t>Jackson</t>
  </si>
  <si>
    <t>Harry</t>
  </si>
  <si>
    <t>Long</t>
  </si>
  <si>
    <t>Morven</t>
  </si>
  <si>
    <t>Niamh</t>
  </si>
  <si>
    <t>Mullin</t>
  </si>
  <si>
    <t>Zack</t>
  </si>
  <si>
    <t>Milne</t>
  </si>
  <si>
    <t>Sophia</t>
  </si>
  <si>
    <t>Green</t>
  </si>
  <si>
    <t>Zara</t>
  </si>
  <si>
    <t>Moon</t>
  </si>
  <si>
    <t>Aidan</t>
  </si>
  <si>
    <t>Steph</t>
  </si>
  <si>
    <t>Justine</t>
  </si>
  <si>
    <t>Blaszk</t>
  </si>
  <si>
    <t>Barbara</t>
  </si>
  <si>
    <t>Pasquale</t>
  </si>
  <si>
    <t>Riccio</t>
  </si>
  <si>
    <t>Jason</t>
  </si>
  <si>
    <t>Bufton</t>
  </si>
  <si>
    <t>Kirsteen</t>
  </si>
  <si>
    <t>Carmichael</t>
  </si>
  <si>
    <t>Louise</t>
  </si>
  <si>
    <t>Cartmell</t>
  </si>
  <si>
    <t>Kimberley</t>
  </si>
  <si>
    <t>Jenni</t>
  </si>
  <si>
    <t>Coelho</t>
  </si>
  <si>
    <t>Iona</t>
  </si>
  <si>
    <t>Craft</t>
  </si>
  <si>
    <t>Houston</t>
  </si>
  <si>
    <t>Laird</t>
  </si>
  <si>
    <t xml:space="preserve">Jen  </t>
  </si>
  <si>
    <t>Blackburn</t>
  </si>
  <si>
    <t>Michelle</t>
  </si>
  <si>
    <t>Maria</t>
  </si>
  <si>
    <t>McCloud Bennett</t>
  </si>
  <si>
    <t>Pete</t>
  </si>
  <si>
    <t>Pearson</t>
  </si>
  <si>
    <t>Norvell</t>
  </si>
  <si>
    <t>Rae</t>
  </si>
  <si>
    <t>Eileen</t>
  </si>
  <si>
    <t>Riddoch</t>
  </si>
  <si>
    <t>Slater</t>
  </si>
  <si>
    <t>Linda</t>
  </si>
  <si>
    <t>Strang</t>
  </si>
  <si>
    <t>Wardhaugh</t>
  </si>
  <si>
    <t>Walter</t>
  </si>
  <si>
    <t>Reeve</t>
  </si>
  <si>
    <t>Dobbs</t>
  </si>
  <si>
    <t>John Paul</t>
  </si>
  <si>
    <t>Ed</t>
  </si>
  <si>
    <t>Dunbar</t>
  </si>
  <si>
    <t>Garland</t>
  </si>
  <si>
    <t>Geraghty</t>
  </si>
  <si>
    <t>Garry</t>
  </si>
  <si>
    <t>Ingleby</t>
  </si>
  <si>
    <t>Phil</t>
  </si>
  <si>
    <t>Gareth</t>
  </si>
  <si>
    <t>Bernard</t>
  </si>
  <si>
    <t>Salmond</t>
  </si>
  <si>
    <t>Morice</t>
  </si>
  <si>
    <t>Toks</t>
  </si>
  <si>
    <t>Osunrinade</t>
  </si>
  <si>
    <t>Neil</t>
  </si>
  <si>
    <t>Purdie</t>
  </si>
  <si>
    <t>Leese</t>
  </si>
  <si>
    <t>George</t>
  </si>
  <si>
    <t>Sim</t>
  </si>
  <si>
    <t>Swadel</t>
  </si>
  <si>
    <t>MacPherson</t>
  </si>
  <si>
    <t>NAAAC</t>
  </si>
  <si>
    <t>McClatchey</t>
  </si>
  <si>
    <t>MacKintosh</t>
  </si>
  <si>
    <t>Dylan</t>
  </si>
  <si>
    <t>Drew</t>
  </si>
  <si>
    <t>MacBean</t>
  </si>
  <si>
    <t>Eoghain</t>
  </si>
  <si>
    <t>Kaylee</t>
  </si>
  <si>
    <t>Main</t>
  </si>
  <si>
    <t>Zak</t>
  </si>
  <si>
    <t>Matthew</t>
  </si>
  <si>
    <t>Chloe</t>
  </si>
  <si>
    <t>McEwan</t>
  </si>
  <si>
    <t xml:space="preserve">Josh </t>
  </si>
  <si>
    <t>Mclaren</t>
  </si>
  <si>
    <t xml:space="preserve">Amber </t>
  </si>
  <si>
    <t xml:space="preserve">Craigie </t>
  </si>
  <si>
    <t>Smolak</t>
  </si>
  <si>
    <t>Mackellar</t>
  </si>
  <si>
    <t>Hodi</t>
  </si>
  <si>
    <t>Mel</t>
  </si>
  <si>
    <t>Hayes</t>
  </si>
  <si>
    <t>NHH</t>
  </si>
  <si>
    <t>Stranger</t>
  </si>
  <si>
    <t>Bremner</t>
  </si>
  <si>
    <t>Sinclair</t>
  </si>
  <si>
    <t>Marianne</t>
  </si>
  <si>
    <t>Rhainnon</t>
  </si>
  <si>
    <t>Kirk</t>
  </si>
  <si>
    <t>Cockburn</t>
  </si>
  <si>
    <t>Julie Louise</t>
  </si>
  <si>
    <t>Richmond</t>
  </si>
  <si>
    <t>Holiday</t>
  </si>
  <si>
    <t>Baxter</t>
  </si>
  <si>
    <t>Toby</t>
  </si>
  <si>
    <t>Sanders</t>
  </si>
  <si>
    <t>Orr</t>
  </si>
  <si>
    <t>Walker</t>
  </si>
  <si>
    <t>McGruer</t>
  </si>
  <si>
    <t>Sandy</t>
  </si>
  <si>
    <t>Les</t>
  </si>
  <si>
    <t>Oag</t>
  </si>
  <si>
    <t>Stockan</t>
  </si>
  <si>
    <t>Christley</t>
  </si>
  <si>
    <t>Darren</t>
  </si>
  <si>
    <t>Kerryn</t>
  </si>
  <si>
    <t>Sievewright</t>
  </si>
  <si>
    <t>Brogden</t>
  </si>
  <si>
    <t>Hey</t>
  </si>
  <si>
    <t>NRR</t>
  </si>
  <si>
    <t>Lister</t>
  </si>
  <si>
    <t>Aimee</t>
  </si>
  <si>
    <t>Baptiee</t>
  </si>
  <si>
    <t>McLaren</t>
  </si>
  <si>
    <t>Burton</t>
  </si>
  <si>
    <t xml:space="preserve">Thomas </t>
  </si>
  <si>
    <t>McCuaig</t>
  </si>
  <si>
    <t>Maureen</t>
  </si>
  <si>
    <t>Mackie</t>
  </si>
  <si>
    <t>Mackinnon</t>
  </si>
  <si>
    <t>Danny</t>
  </si>
  <si>
    <t>Bow</t>
  </si>
  <si>
    <t xml:space="preserve">Daniel </t>
  </si>
  <si>
    <t>Dickinson</t>
  </si>
  <si>
    <t>Marty</t>
  </si>
  <si>
    <t>Paton</t>
  </si>
  <si>
    <t>Barry</t>
  </si>
  <si>
    <t>Nick</t>
  </si>
  <si>
    <t>French</t>
  </si>
  <si>
    <t xml:space="preserve">Iain </t>
  </si>
  <si>
    <t>Thompson</t>
  </si>
  <si>
    <t>Mary-ann</t>
  </si>
  <si>
    <t>Jo</t>
  </si>
  <si>
    <t>Avril</t>
  </si>
  <si>
    <t xml:space="preserve">Grant </t>
  </si>
  <si>
    <t>PAC</t>
  </si>
  <si>
    <t>Finley</t>
  </si>
  <si>
    <t>Collins</t>
  </si>
  <si>
    <t>Alix</t>
  </si>
  <si>
    <t>Morag</t>
  </si>
  <si>
    <t>Lynch</t>
  </si>
  <si>
    <t>RCAC</t>
  </si>
  <si>
    <t>Mara</t>
  </si>
  <si>
    <t>Duffy</t>
  </si>
  <si>
    <t>Carson</t>
  </si>
  <si>
    <t>Erika</t>
  </si>
  <si>
    <t>Brooklyn</t>
  </si>
  <si>
    <t>Dunn</t>
  </si>
  <si>
    <t>Leeper</t>
  </si>
  <si>
    <t>McPake</t>
  </si>
  <si>
    <t>Eoin</t>
  </si>
  <si>
    <t>Coull</t>
  </si>
  <si>
    <t>Kyle</t>
  </si>
  <si>
    <t>Noah</t>
  </si>
  <si>
    <t>Barlow</t>
  </si>
  <si>
    <t>Femke</t>
  </si>
  <si>
    <t>Waite</t>
  </si>
  <si>
    <t xml:space="preserve">Alistair </t>
  </si>
  <si>
    <t>Caitlyn</t>
  </si>
  <si>
    <t>Heggie</t>
  </si>
  <si>
    <t>Holly</t>
  </si>
  <si>
    <t>Kelt</t>
  </si>
  <si>
    <t>Hamish</t>
  </si>
  <si>
    <t>Hickey</t>
  </si>
  <si>
    <t>Hindson</t>
  </si>
  <si>
    <t>Lara</t>
  </si>
  <si>
    <t>Vance</t>
  </si>
  <si>
    <t>Lorraine</t>
  </si>
  <si>
    <t>MacLellan</t>
  </si>
  <si>
    <t>Kate</t>
  </si>
  <si>
    <t>Witta-Jezewski</t>
  </si>
  <si>
    <t>Rhiannon</t>
  </si>
  <si>
    <t>Ebrihem</t>
  </si>
  <si>
    <t>Mathieson</t>
  </si>
  <si>
    <t>Brogan</t>
  </si>
  <si>
    <t>Quigley</t>
  </si>
  <si>
    <t>Fearn</t>
  </si>
  <si>
    <t>Pickford</t>
  </si>
  <si>
    <t>MacLennan</t>
  </si>
  <si>
    <t>Melaine</t>
  </si>
  <si>
    <t>Rowan</t>
  </si>
  <si>
    <t>Nilssen</t>
  </si>
  <si>
    <t xml:space="preserve">Sam </t>
  </si>
  <si>
    <t>Lizzie</t>
  </si>
  <si>
    <t>Terry</t>
  </si>
  <si>
    <t>Macnamara</t>
  </si>
  <si>
    <t>Vikki</t>
  </si>
  <si>
    <t>Vikki Thompson</t>
  </si>
  <si>
    <t>Dianne</t>
  </si>
  <si>
    <t>Phill</t>
  </si>
  <si>
    <t>SPEY</t>
  </si>
  <si>
    <t>Parkes</t>
  </si>
  <si>
    <t>MacRury</t>
  </si>
  <si>
    <t>SRC</t>
  </si>
  <si>
    <t>Charlie</t>
  </si>
  <si>
    <t xml:space="preserve">David </t>
  </si>
  <si>
    <t>Aodhan</t>
  </si>
  <si>
    <t>Finnegan</t>
  </si>
  <si>
    <t>Greenslade</t>
  </si>
  <si>
    <t>Ali</t>
  </si>
  <si>
    <t>Binns</t>
  </si>
  <si>
    <t>Emmott</t>
  </si>
  <si>
    <t>Murdo</t>
  </si>
  <si>
    <t>Norman</t>
  </si>
  <si>
    <t>Maciver</t>
  </si>
  <si>
    <t>Pritchard</t>
  </si>
  <si>
    <t>WRA</t>
  </si>
  <si>
    <t>Jakub</t>
  </si>
  <si>
    <t>Krystkowiak</t>
  </si>
  <si>
    <t>U17M</t>
  </si>
  <si>
    <t xml:space="preserve">Tom </t>
  </si>
  <si>
    <t>Granville</t>
  </si>
  <si>
    <t>Abernethy</t>
  </si>
  <si>
    <t>FRC</t>
  </si>
  <si>
    <t>Brooks</t>
  </si>
  <si>
    <t>Buchan</t>
  </si>
  <si>
    <t>Crighton</t>
  </si>
  <si>
    <t>Ella-may</t>
  </si>
  <si>
    <t>Garden</t>
  </si>
  <si>
    <t>McBeath</t>
  </si>
  <si>
    <t>Max</t>
  </si>
  <si>
    <t>McDermott</t>
  </si>
  <si>
    <t xml:space="preserve">Laura </t>
  </si>
  <si>
    <t>Noble</t>
  </si>
  <si>
    <t>Gilmour</t>
  </si>
  <si>
    <t>Youngson</t>
  </si>
  <si>
    <t>Blackhall</t>
  </si>
  <si>
    <t>Alistair</t>
  </si>
  <si>
    <t xml:space="preserve">Mathers </t>
  </si>
  <si>
    <t>Marie</t>
  </si>
  <si>
    <t>Third</t>
  </si>
  <si>
    <t>Ally</t>
  </si>
  <si>
    <t>Troon</t>
  </si>
  <si>
    <t>Rodger</t>
  </si>
  <si>
    <t>McKerrell</t>
  </si>
  <si>
    <t>Seefeldt</t>
  </si>
  <si>
    <t>Brett</t>
  </si>
  <si>
    <t>Conner</t>
  </si>
  <si>
    <t>McRae</t>
  </si>
  <si>
    <t xml:space="preserve">Lewie </t>
  </si>
  <si>
    <t>Philip</t>
  </si>
  <si>
    <t>Kammer</t>
  </si>
  <si>
    <t>Cosmic</t>
  </si>
  <si>
    <t>Rod</t>
  </si>
  <si>
    <t>Gillian</t>
  </si>
  <si>
    <t>Strachan</t>
  </si>
  <si>
    <t>Higgins</t>
  </si>
  <si>
    <t>Elder</t>
  </si>
  <si>
    <t>Rutten</t>
  </si>
  <si>
    <t>Dev</t>
  </si>
  <si>
    <t>Sunny</t>
  </si>
  <si>
    <t>McGrath</t>
  </si>
  <si>
    <t>Mckay</t>
  </si>
  <si>
    <t>Carlynn</t>
  </si>
  <si>
    <t>Mcleod</t>
  </si>
  <si>
    <t>GRR</t>
  </si>
  <si>
    <t>Bob</t>
  </si>
  <si>
    <t>Mason</t>
  </si>
  <si>
    <t>Egor</t>
  </si>
  <si>
    <t>Kovalev</t>
  </si>
  <si>
    <t>Lemer</t>
  </si>
  <si>
    <t>Mamadou</t>
  </si>
  <si>
    <t>Sow</t>
  </si>
  <si>
    <t>Birkbeck</t>
  </si>
  <si>
    <t>McLeish</t>
  </si>
  <si>
    <t>McVean</t>
  </si>
  <si>
    <t>Monteith</t>
  </si>
  <si>
    <t>Loris</t>
  </si>
  <si>
    <t>Pattinson</t>
  </si>
  <si>
    <t>Tovell</t>
  </si>
  <si>
    <t>Kuilman</t>
  </si>
  <si>
    <t>Rona</t>
  </si>
  <si>
    <t>Dunlop</t>
  </si>
  <si>
    <t>Edwards</t>
  </si>
  <si>
    <t>Mackillop</t>
  </si>
  <si>
    <t>Iain</t>
  </si>
  <si>
    <t>Tullie</t>
  </si>
  <si>
    <t xml:space="preserve">Rosalyn </t>
  </si>
  <si>
    <t>Carruthers</t>
  </si>
  <si>
    <t>McGrory</t>
  </si>
  <si>
    <t>Scarlett</t>
  </si>
  <si>
    <t>Alyssa  ?????</t>
  </si>
  <si>
    <t>Burnett ??????</t>
  </si>
  <si>
    <t>Anna Fraser</t>
  </si>
  <si>
    <t>Naughton</t>
  </si>
  <si>
    <t xml:space="preserve">Gregor </t>
  </si>
  <si>
    <t>Star</t>
  </si>
  <si>
    <t>Sammon</t>
  </si>
  <si>
    <t>Kay</t>
  </si>
  <si>
    <t>McWillam</t>
  </si>
  <si>
    <t xml:space="preserve">Grahame </t>
  </si>
  <si>
    <t>Zander</t>
  </si>
  <si>
    <t>Karla</t>
  </si>
  <si>
    <t>Macdougall</t>
  </si>
  <si>
    <t>Cummings</t>
  </si>
  <si>
    <t>Shaun</t>
  </si>
  <si>
    <t>Olive</t>
  </si>
  <si>
    <t xml:space="preserve">Graham </t>
  </si>
  <si>
    <t>Kurt</t>
  </si>
  <si>
    <t>Bergmann</t>
  </si>
  <si>
    <t xml:space="preserve">Rhian </t>
  </si>
  <si>
    <t xml:space="preserve">Alex </t>
  </si>
  <si>
    <t>Connor</t>
  </si>
  <si>
    <t xml:space="preserve">Lucas </t>
  </si>
  <si>
    <t>McPherson</t>
  </si>
  <si>
    <t>Hay</t>
  </si>
  <si>
    <t xml:space="preserve">Eden </t>
  </si>
  <si>
    <t>Wojcik</t>
  </si>
  <si>
    <t>Kiran</t>
  </si>
  <si>
    <t>Aylward</t>
  </si>
  <si>
    <t xml:space="preserve">Greg </t>
  </si>
  <si>
    <t>Shearer</t>
  </si>
  <si>
    <t>Debbie</t>
  </si>
  <si>
    <t>Larnach</t>
  </si>
  <si>
    <t>Davies-Jones</t>
  </si>
  <si>
    <t xml:space="preserve">Steven </t>
  </si>
  <si>
    <t xml:space="preserve">Nia </t>
  </si>
  <si>
    <t>Bernal</t>
  </si>
  <si>
    <t xml:space="preserve">Liam </t>
  </si>
  <si>
    <t>Kerry</t>
  </si>
  <si>
    <t>Lyndsey</t>
  </si>
  <si>
    <t xml:space="preserve">Milne </t>
  </si>
  <si>
    <t xml:space="preserve">Yvonne </t>
  </si>
  <si>
    <t>Inch</t>
  </si>
  <si>
    <t>Suzanne</t>
  </si>
  <si>
    <t>Lynch-McKay</t>
  </si>
  <si>
    <t xml:space="preserve">Dawn </t>
  </si>
  <si>
    <t>Thirkell</t>
  </si>
  <si>
    <t xml:space="preserve">John </t>
  </si>
  <si>
    <t xml:space="preserve">Shaun </t>
  </si>
  <si>
    <t>Esson</t>
  </si>
  <si>
    <t>Angus Esson</t>
  </si>
  <si>
    <t>John  Scott</t>
  </si>
  <si>
    <t>Roche</t>
  </si>
  <si>
    <t>ITRC</t>
  </si>
  <si>
    <t xml:space="preserve">Elizabeth </t>
  </si>
  <si>
    <t xml:space="preserve">Ewan </t>
  </si>
  <si>
    <t xml:space="preserve">Green </t>
  </si>
  <si>
    <t>Baird</t>
  </si>
  <si>
    <t xml:space="preserve">Seumus </t>
  </si>
  <si>
    <t>Gillman</t>
  </si>
  <si>
    <t>Denovan</t>
  </si>
  <si>
    <t>Copley</t>
  </si>
  <si>
    <t>Ivan</t>
  </si>
  <si>
    <t>McCullagh</t>
  </si>
  <si>
    <t>Ivan McCullagh</t>
  </si>
  <si>
    <t xml:space="preserve">James </t>
  </si>
  <si>
    <t xml:space="preserve">James Tullie </t>
  </si>
  <si>
    <t xml:space="preserve">Emma </t>
  </si>
  <si>
    <t>Emma Jones</t>
  </si>
  <si>
    <t>Philippa</t>
  </si>
  <si>
    <t>Gullett</t>
  </si>
  <si>
    <t>Philippa Gullett</t>
  </si>
  <si>
    <t>Diane</t>
  </si>
  <si>
    <t>Diane Cooper</t>
  </si>
  <si>
    <t xml:space="preserve">Gavin </t>
  </si>
  <si>
    <t>Harris</t>
  </si>
  <si>
    <t>Gavin Harris</t>
  </si>
  <si>
    <t>M</t>
  </si>
  <si>
    <t>Phil Duncan</t>
  </si>
  <si>
    <t>Phil Kammer</t>
  </si>
  <si>
    <t>Stark</t>
  </si>
  <si>
    <t>George Stark</t>
  </si>
  <si>
    <t>ELLON</t>
  </si>
  <si>
    <t xml:space="preserve">Nicholls </t>
  </si>
  <si>
    <t>Harry Nicholls</t>
  </si>
  <si>
    <t>Horne</t>
  </si>
  <si>
    <t xml:space="preserve">James Horne </t>
  </si>
  <si>
    <t>Cain</t>
  </si>
  <si>
    <t>Cain Burton</t>
  </si>
  <si>
    <t xml:space="preserve">Matthew </t>
  </si>
  <si>
    <t>Matthew Smith</t>
  </si>
  <si>
    <t xml:space="preserve">Skye </t>
  </si>
  <si>
    <t>Thom</t>
  </si>
  <si>
    <t>Skye Thom</t>
  </si>
  <si>
    <t>Small</t>
  </si>
  <si>
    <t>Kirsten Small</t>
  </si>
  <si>
    <t>Burns</t>
  </si>
  <si>
    <t xml:space="preserve">Rachel Burns </t>
  </si>
  <si>
    <t>Graeme Small</t>
  </si>
  <si>
    <t>U13B</t>
  </si>
  <si>
    <t xml:space="preserve">Jacob </t>
  </si>
  <si>
    <t>Jacob Douglas</t>
  </si>
  <si>
    <t>Walls</t>
  </si>
  <si>
    <t>Jack Walls</t>
  </si>
  <si>
    <t xml:space="preserve">Oliver </t>
  </si>
  <si>
    <t>Oliver Stewart</t>
  </si>
  <si>
    <t xml:space="preserve">Emily </t>
  </si>
  <si>
    <t>Emily Gray</t>
  </si>
  <si>
    <t xml:space="preserve">Millie </t>
  </si>
  <si>
    <t>Millie Urquhart</t>
  </si>
  <si>
    <t xml:space="preserve">Lexie Walker </t>
  </si>
  <si>
    <t>Ashleigh</t>
  </si>
  <si>
    <t>Ashleigh Thom</t>
  </si>
  <si>
    <t xml:space="preserve">Ruth </t>
  </si>
  <si>
    <t>Ruth Burns</t>
  </si>
  <si>
    <t>Lilly</t>
  </si>
  <si>
    <t>Lilly Nicholls</t>
  </si>
  <si>
    <t>Kitty</t>
  </si>
  <si>
    <t>Kitty Burton</t>
  </si>
  <si>
    <t>U15G</t>
  </si>
  <si>
    <t>Daisy</t>
  </si>
  <si>
    <t>Daisy Nicholls</t>
  </si>
  <si>
    <t xml:space="preserve">Burns </t>
  </si>
  <si>
    <t>Isla Burns</t>
  </si>
  <si>
    <t>Astley</t>
  </si>
  <si>
    <t>Ellen Astley</t>
  </si>
  <si>
    <t>Jowitt</t>
  </si>
  <si>
    <t>Jacob Jowitt</t>
  </si>
  <si>
    <t>U17B</t>
  </si>
  <si>
    <t>Megan Thom</t>
  </si>
  <si>
    <t>U17G</t>
  </si>
  <si>
    <t xml:space="preserve">Lauren </t>
  </si>
  <si>
    <t>Lauren Astley</t>
  </si>
  <si>
    <t xml:space="preserve">Nicola </t>
  </si>
  <si>
    <t xml:space="preserve">McDonald </t>
  </si>
  <si>
    <t xml:space="preserve">Nicola McDonald </t>
  </si>
  <si>
    <t>SW</t>
  </si>
  <si>
    <t>Emma Dawson</t>
  </si>
  <si>
    <t>F50</t>
  </si>
  <si>
    <t xml:space="preserve">Jenny </t>
  </si>
  <si>
    <t>Jenny Burns</t>
  </si>
  <si>
    <t>F40</t>
  </si>
  <si>
    <t>Ross Thompson</t>
  </si>
  <si>
    <t>Jack Ross Thompson</t>
  </si>
  <si>
    <t>U20B</t>
  </si>
  <si>
    <t xml:space="preserve">David Horne </t>
  </si>
  <si>
    <t>M40</t>
  </si>
  <si>
    <t>John Nicholls</t>
  </si>
  <si>
    <t>M50</t>
  </si>
  <si>
    <t>Phil Astley</t>
  </si>
  <si>
    <t>Royston</t>
  </si>
  <si>
    <t>Royston Walker</t>
  </si>
  <si>
    <t xml:space="preserve">Martin </t>
  </si>
  <si>
    <t xml:space="preserve">Martin Burns </t>
  </si>
  <si>
    <t>Learmonth</t>
  </si>
  <si>
    <t>Eve Learmonth</t>
  </si>
  <si>
    <t>U20G</t>
  </si>
  <si>
    <t>Abbott</t>
  </si>
  <si>
    <t>Lauren Abbott</t>
  </si>
  <si>
    <t>Elspeth</t>
  </si>
  <si>
    <t>Elspeth Jenkins</t>
  </si>
  <si>
    <t>Debbie Main</t>
  </si>
  <si>
    <t>Robert Bruce</t>
  </si>
  <si>
    <t>Rhian</t>
  </si>
  <si>
    <t>Birnie</t>
  </si>
  <si>
    <t>Rhian Birnie</t>
  </si>
  <si>
    <t>Guest</t>
  </si>
  <si>
    <t>Angie</t>
  </si>
  <si>
    <t>Cruickshank</t>
  </si>
  <si>
    <t>Annie</t>
  </si>
  <si>
    <t>Niall</t>
  </si>
  <si>
    <t>Suzy</t>
  </si>
  <si>
    <t xml:space="preserve">Derek </t>
  </si>
  <si>
    <t>Robin</t>
  </si>
  <si>
    <t>Phyllis</t>
  </si>
  <si>
    <t>Lemoncello</t>
  </si>
  <si>
    <t>Dan</t>
  </si>
  <si>
    <t>Barnard</t>
  </si>
  <si>
    <t>Stew</t>
  </si>
  <si>
    <t>Beinn</t>
  </si>
  <si>
    <t>Katrina</t>
  </si>
  <si>
    <t>Moir</t>
  </si>
  <si>
    <t xml:space="preserve">Drew </t>
  </si>
  <si>
    <t>Howie</t>
  </si>
  <si>
    <t>Missy</t>
  </si>
  <si>
    <t>Rory</t>
  </si>
  <si>
    <t>Kris</t>
  </si>
  <si>
    <t>Lipka</t>
  </si>
  <si>
    <t>RUN4IT North District Cross Country League 2018-2019</t>
  </si>
  <si>
    <t>Joanna Campbell</t>
  </si>
  <si>
    <t>Eilidh Forbes</t>
  </si>
  <si>
    <t>Alan Reid</t>
  </si>
  <si>
    <t>Peterhead</t>
  </si>
  <si>
    <t>Terry Jo Mackintosh</t>
  </si>
  <si>
    <t>Jessica Torok</t>
  </si>
  <si>
    <t>005:23</t>
  </si>
  <si>
    <t>Beinn Hay</t>
  </si>
  <si>
    <t>Isla Hay</t>
  </si>
  <si>
    <t>Lewis Hay</t>
  </si>
  <si>
    <t>Kayleigh</t>
  </si>
  <si>
    <t>Jarrett</t>
  </si>
  <si>
    <t>Kayleigh Jarrett</t>
  </si>
  <si>
    <t>Adam Smith</t>
  </si>
  <si>
    <t>Ashton</t>
  </si>
  <si>
    <t>Folksman</t>
  </si>
  <si>
    <t>Thinkell</t>
  </si>
  <si>
    <t>Charlie Thinkell</t>
  </si>
  <si>
    <t>Ruickie</t>
  </si>
  <si>
    <t>Daniel Ruickie</t>
  </si>
  <si>
    <t>Neive</t>
  </si>
  <si>
    <t>Neive Anderson</t>
  </si>
  <si>
    <t>Jorny</t>
  </si>
  <si>
    <t>Casper Jorny</t>
  </si>
  <si>
    <t>Joe Ruickie</t>
  </si>
  <si>
    <t>Dawn</t>
  </si>
  <si>
    <t>Dawn Thinkell</t>
  </si>
  <si>
    <t>Alison Ruickie</t>
  </si>
  <si>
    <t>Karen Curran</t>
  </si>
  <si>
    <t>Norrie</t>
  </si>
  <si>
    <t>Ewan Norrie</t>
  </si>
  <si>
    <t>Ross Ruickie</t>
  </si>
  <si>
    <t>Hayley</t>
  </si>
  <si>
    <t>Curren</t>
  </si>
  <si>
    <t>DEV</t>
  </si>
  <si>
    <t>PH</t>
  </si>
  <si>
    <t xml:space="preserve">ellon </t>
  </si>
  <si>
    <t>1st</t>
  </si>
  <si>
    <t>2nd</t>
  </si>
  <si>
    <t>3rd</t>
  </si>
  <si>
    <t>4th</t>
  </si>
  <si>
    <t>5th</t>
  </si>
  <si>
    <t>6th</t>
  </si>
  <si>
    <t>7th</t>
  </si>
  <si>
    <t>8th</t>
  </si>
  <si>
    <t xml:space="preserve">1st </t>
  </si>
  <si>
    <t>=2nd</t>
  </si>
  <si>
    <t xml:space="preserve">4th </t>
  </si>
  <si>
    <t xml:space="preserve">5th </t>
  </si>
  <si>
    <t xml:space="preserve">3rd </t>
  </si>
  <si>
    <t>=1st</t>
  </si>
  <si>
    <t>Neil Martin</t>
  </si>
  <si>
    <t>Ashton Folksman</t>
  </si>
  <si>
    <t>Hayley Curran</t>
  </si>
  <si>
    <t xml:space="preserve">Alisdair </t>
  </si>
  <si>
    <t>Alisdair Mcdougall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</si>
</sst>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6" fontId="0" fillId="0" borderId="0" xfId="0" applyNumberFormat="1"/>
    <xf numFmtId="21" fontId="0" fillId="0" borderId="0" xfId="0" applyNumberFormat="1"/>
    <xf numFmtId="0" fontId="1" fillId="0" borderId="0" xfId="1" applyFill="1"/>
    <xf numFmtId="0" fontId="1" fillId="0" borderId="0" xfId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-19-Registrations-Master-File%20%20-%20%20DO%20NOT%20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umbers"/>
      <sheetName val="U11 Girls"/>
      <sheetName val="U11 Boys"/>
      <sheetName val="U13 Girls"/>
      <sheetName val="U13 Boys"/>
      <sheetName val="U15 Girls"/>
      <sheetName val="U15 Boys"/>
      <sheetName val="U17 Girls"/>
      <sheetName val="U17 Boys"/>
      <sheetName val="Senior Women"/>
      <sheetName val="Senior Men"/>
      <sheetName val="Blank Results Sheet"/>
      <sheetName val="Blank Results Sheet (2)"/>
      <sheetName val="Lookup Tables for Formulae"/>
    </sheetNames>
    <sheetDataSet>
      <sheetData sheetId="0"/>
      <sheetData sheetId="1">
        <row r="4">
          <cell r="A4" t="str">
            <v>Number</v>
          </cell>
          <cell r="B4" t="str">
            <v>Forename</v>
          </cell>
          <cell r="C4" t="str">
            <v>Surname</v>
          </cell>
          <cell r="D4" t="str">
            <v>Name</v>
          </cell>
          <cell r="E4" t="str">
            <v>Club</v>
          </cell>
          <cell r="F4" t="str">
            <v>Age Group</v>
          </cell>
        </row>
        <row r="5">
          <cell r="A5">
            <v>1</v>
          </cell>
          <cell r="B5"/>
          <cell r="C5"/>
          <cell r="D5" t="str">
            <v xml:space="preserve"> </v>
          </cell>
          <cell r="E5" t="str">
            <v>CAAC</v>
          </cell>
          <cell r="F5" t="str">
            <v/>
          </cell>
        </row>
        <row r="6">
          <cell r="A6">
            <v>2</v>
          </cell>
          <cell r="B6"/>
          <cell r="C6"/>
          <cell r="D6" t="str">
            <v xml:space="preserve"> </v>
          </cell>
          <cell r="E6" t="str">
            <v>CAAC</v>
          </cell>
          <cell r="F6" t="str">
            <v/>
          </cell>
        </row>
        <row r="7">
          <cell r="A7">
            <v>3</v>
          </cell>
          <cell r="B7"/>
          <cell r="C7"/>
          <cell r="D7" t="str">
            <v xml:space="preserve"> </v>
          </cell>
          <cell r="E7" t="str">
            <v>CAAC</v>
          </cell>
          <cell r="F7" t="str">
            <v/>
          </cell>
        </row>
        <row r="8">
          <cell r="A8">
            <v>4</v>
          </cell>
          <cell r="B8"/>
          <cell r="C8"/>
          <cell r="D8" t="str">
            <v xml:space="preserve"> </v>
          </cell>
          <cell r="E8" t="str">
            <v>CAAC</v>
          </cell>
          <cell r="F8" t="str">
            <v/>
          </cell>
        </row>
        <row r="9">
          <cell r="A9">
            <v>5</v>
          </cell>
          <cell r="B9"/>
          <cell r="C9"/>
          <cell r="D9" t="str">
            <v xml:space="preserve"> </v>
          </cell>
          <cell r="E9" t="str">
            <v>CAAC</v>
          </cell>
          <cell r="F9" t="str">
            <v/>
          </cell>
        </row>
        <row r="10">
          <cell r="A10">
            <v>6</v>
          </cell>
          <cell r="B10"/>
          <cell r="C10"/>
          <cell r="D10" t="str">
            <v xml:space="preserve"> </v>
          </cell>
          <cell r="E10" t="str">
            <v>CAAC</v>
          </cell>
          <cell r="F10" t="str">
            <v/>
          </cell>
        </row>
        <row r="11">
          <cell r="A11">
            <v>7</v>
          </cell>
          <cell r="B11"/>
          <cell r="C11"/>
          <cell r="D11" t="str">
            <v xml:space="preserve"> </v>
          </cell>
          <cell r="E11" t="str">
            <v>CAAC</v>
          </cell>
          <cell r="F11" t="str">
            <v/>
          </cell>
        </row>
        <row r="12">
          <cell r="A12">
            <v>8</v>
          </cell>
          <cell r="B12"/>
          <cell r="C12"/>
          <cell r="D12" t="str">
            <v xml:space="preserve"> </v>
          </cell>
          <cell r="E12" t="str">
            <v>CAAC</v>
          </cell>
          <cell r="F12" t="str">
            <v/>
          </cell>
        </row>
        <row r="13">
          <cell r="A13">
            <v>9</v>
          </cell>
          <cell r="B13"/>
          <cell r="C13"/>
          <cell r="D13" t="str">
            <v xml:space="preserve"> </v>
          </cell>
          <cell r="E13" t="str">
            <v>CAAC</v>
          </cell>
          <cell r="F13" t="str">
            <v/>
          </cell>
        </row>
        <row r="14">
          <cell r="A14">
            <v>10</v>
          </cell>
          <cell r="B14"/>
          <cell r="C14"/>
          <cell r="D14" t="str">
            <v xml:space="preserve"> </v>
          </cell>
          <cell r="E14" t="str">
            <v>CAAC</v>
          </cell>
          <cell r="F14" t="str">
            <v/>
          </cell>
        </row>
        <row r="15">
          <cell r="A15">
            <v>11</v>
          </cell>
          <cell r="B15"/>
          <cell r="C15"/>
          <cell r="D15" t="str">
            <v xml:space="preserve"> </v>
          </cell>
          <cell r="E15" t="str">
            <v>CAAC</v>
          </cell>
          <cell r="F15" t="str">
            <v/>
          </cell>
        </row>
        <row r="16">
          <cell r="A16">
            <v>12</v>
          </cell>
          <cell r="B16"/>
          <cell r="C16"/>
          <cell r="D16" t="str">
            <v xml:space="preserve"> </v>
          </cell>
          <cell r="E16" t="str">
            <v>CAAC</v>
          </cell>
          <cell r="F16" t="str">
            <v/>
          </cell>
        </row>
        <row r="17">
          <cell r="A17">
            <v>13</v>
          </cell>
          <cell r="B17"/>
          <cell r="C17"/>
          <cell r="D17" t="str">
            <v xml:space="preserve"> </v>
          </cell>
          <cell r="E17" t="str">
            <v>CAAC</v>
          </cell>
          <cell r="F17" t="str">
            <v/>
          </cell>
        </row>
        <row r="18">
          <cell r="A18">
            <v>14</v>
          </cell>
          <cell r="B18"/>
          <cell r="C18"/>
          <cell r="D18" t="str">
            <v xml:space="preserve"> </v>
          </cell>
          <cell r="E18" t="str">
            <v>CAAC</v>
          </cell>
          <cell r="F18" t="str">
            <v/>
          </cell>
        </row>
        <row r="19">
          <cell r="A19">
            <v>15</v>
          </cell>
          <cell r="B19"/>
          <cell r="C19"/>
          <cell r="D19" t="str">
            <v xml:space="preserve"> </v>
          </cell>
          <cell r="E19" t="str">
            <v>CAAC</v>
          </cell>
          <cell r="F19" t="str">
            <v/>
          </cell>
        </row>
        <row r="20">
          <cell r="A20">
            <v>16</v>
          </cell>
          <cell r="B20"/>
          <cell r="C20"/>
          <cell r="D20" t="str">
            <v xml:space="preserve"> </v>
          </cell>
          <cell r="E20" t="str">
            <v>CAAC</v>
          </cell>
          <cell r="F20" t="str">
            <v/>
          </cell>
        </row>
        <row r="21">
          <cell r="A21">
            <v>17</v>
          </cell>
          <cell r="B21"/>
          <cell r="C21"/>
          <cell r="D21" t="str">
            <v xml:space="preserve"> </v>
          </cell>
          <cell r="E21" t="str">
            <v>CAAC</v>
          </cell>
          <cell r="F21" t="str">
            <v/>
          </cell>
        </row>
        <row r="22">
          <cell r="A22">
            <v>18</v>
          </cell>
          <cell r="B22"/>
          <cell r="C22"/>
          <cell r="D22" t="str">
            <v xml:space="preserve"> </v>
          </cell>
          <cell r="E22" t="str">
            <v>CAAC</v>
          </cell>
          <cell r="F22" t="str">
            <v/>
          </cell>
        </row>
        <row r="23">
          <cell r="A23">
            <v>19</v>
          </cell>
          <cell r="B23"/>
          <cell r="C23"/>
          <cell r="D23" t="str">
            <v xml:space="preserve"> </v>
          </cell>
          <cell r="E23" t="str">
            <v>CAAC</v>
          </cell>
          <cell r="F23" t="str">
            <v/>
          </cell>
        </row>
        <row r="24">
          <cell r="A24">
            <v>20</v>
          </cell>
          <cell r="B24"/>
          <cell r="C24"/>
          <cell r="D24" t="str">
            <v xml:space="preserve"> </v>
          </cell>
          <cell r="E24" t="str">
            <v>CAAC</v>
          </cell>
          <cell r="F24" t="str">
            <v/>
          </cell>
        </row>
        <row r="25">
          <cell r="A25">
            <v>21</v>
          </cell>
          <cell r="B25" t="str">
            <v>Malcolm</v>
          </cell>
          <cell r="C25" t="str">
            <v>Christie</v>
          </cell>
          <cell r="D25" t="str">
            <v>Malcolm Christie</v>
          </cell>
          <cell r="E25" t="str">
            <v>EAAC</v>
          </cell>
          <cell r="F25" t="str">
            <v/>
          </cell>
        </row>
        <row r="26">
          <cell r="A26">
            <v>22</v>
          </cell>
          <cell r="B26" t="str">
            <v>Peter</v>
          </cell>
          <cell r="C26" t="str">
            <v>Knox</v>
          </cell>
          <cell r="D26" t="str">
            <v>Peter Knox</v>
          </cell>
          <cell r="E26" t="str">
            <v>EAAC</v>
          </cell>
          <cell r="F26" t="str">
            <v/>
          </cell>
        </row>
        <row r="27">
          <cell r="A27">
            <v>23</v>
          </cell>
          <cell r="B27" t="str">
            <v xml:space="preserve">Carrie </v>
          </cell>
          <cell r="C27" t="str">
            <v>Brown</v>
          </cell>
          <cell r="D27" t="str">
            <v>Carrie  Brown</v>
          </cell>
          <cell r="E27" t="str">
            <v>EAAC</v>
          </cell>
          <cell r="F27" t="str">
            <v/>
          </cell>
        </row>
        <row r="28">
          <cell r="A28">
            <v>24</v>
          </cell>
          <cell r="B28" t="str">
            <v>Lorna</v>
          </cell>
          <cell r="C28" t="str">
            <v>Brown</v>
          </cell>
          <cell r="D28" t="str">
            <v>Lorna Brown</v>
          </cell>
          <cell r="E28" t="str">
            <v>EAAC</v>
          </cell>
          <cell r="F28" t="str">
            <v/>
          </cell>
        </row>
        <row r="29">
          <cell r="A29">
            <v>25</v>
          </cell>
          <cell r="B29" t="str">
            <v>Kirsten</v>
          </cell>
          <cell r="C29" t="str">
            <v>Bowie</v>
          </cell>
          <cell r="D29" t="str">
            <v>Kirsten Bowie</v>
          </cell>
          <cell r="E29" t="str">
            <v>EAAC</v>
          </cell>
          <cell r="F29" t="str">
            <v/>
          </cell>
        </row>
        <row r="30">
          <cell r="A30">
            <v>26</v>
          </cell>
          <cell r="B30" t="str">
            <v>Emma</v>
          </cell>
          <cell r="C30" t="str">
            <v>Barclay</v>
          </cell>
          <cell r="D30" t="str">
            <v>Emma Barclay</v>
          </cell>
          <cell r="E30" t="str">
            <v>EAAC</v>
          </cell>
          <cell r="F30" t="str">
            <v/>
          </cell>
        </row>
        <row r="31">
          <cell r="A31">
            <v>27</v>
          </cell>
          <cell r="B31" t="str">
            <v>Duncan</v>
          </cell>
          <cell r="C31" t="str">
            <v>Brown</v>
          </cell>
          <cell r="D31" t="str">
            <v>Duncan Brown</v>
          </cell>
          <cell r="E31" t="str">
            <v>EAAC</v>
          </cell>
          <cell r="F31" t="str">
            <v/>
          </cell>
        </row>
        <row r="32">
          <cell r="A32">
            <v>28</v>
          </cell>
          <cell r="B32" t="str">
            <v>Ben</v>
          </cell>
          <cell r="C32" t="str">
            <v>Gault</v>
          </cell>
          <cell r="D32" t="str">
            <v>Ben Gault</v>
          </cell>
          <cell r="E32" t="str">
            <v>MRR</v>
          </cell>
          <cell r="F32" t="str">
            <v/>
          </cell>
        </row>
        <row r="33">
          <cell r="A33">
            <v>29</v>
          </cell>
          <cell r="B33" t="str">
            <v xml:space="preserve">Lillia </v>
          </cell>
          <cell r="C33" t="str">
            <v>Clarke</v>
          </cell>
          <cell r="D33" t="str">
            <v>Lillia  Clarke</v>
          </cell>
          <cell r="E33" t="str">
            <v>EAAC</v>
          </cell>
          <cell r="F33" t="str">
            <v/>
          </cell>
        </row>
        <row r="34">
          <cell r="A34">
            <v>30</v>
          </cell>
          <cell r="B34" t="str">
            <v>Mairi</v>
          </cell>
          <cell r="C34" t="str">
            <v>Weir</v>
          </cell>
          <cell r="D34" t="str">
            <v>Mairi Weir</v>
          </cell>
          <cell r="E34" t="str">
            <v>EAAC</v>
          </cell>
          <cell r="F34" t="str">
            <v/>
          </cell>
        </row>
        <row r="35">
          <cell r="A35">
            <v>31</v>
          </cell>
          <cell r="B35" t="str">
            <v xml:space="preserve">Layla </v>
          </cell>
          <cell r="C35" t="str">
            <v xml:space="preserve">Morrison </v>
          </cell>
          <cell r="D35" t="str">
            <v xml:space="preserve">Layla  Morrison </v>
          </cell>
          <cell r="E35" t="str">
            <v>ESAC</v>
          </cell>
          <cell r="F35" t="str">
            <v>U11G</v>
          </cell>
        </row>
        <row r="36">
          <cell r="A36">
            <v>32</v>
          </cell>
          <cell r="B36" t="str">
            <v>Lewis</v>
          </cell>
          <cell r="C36" t="str">
            <v>Fraser</v>
          </cell>
          <cell r="D36" t="str">
            <v>Lewis Fraser</v>
          </cell>
          <cell r="E36" t="str">
            <v>ESAC</v>
          </cell>
          <cell r="F36" t="str">
            <v>U13B</v>
          </cell>
        </row>
        <row r="37">
          <cell r="A37">
            <v>33</v>
          </cell>
          <cell r="B37" t="str">
            <v>Brogar</v>
          </cell>
          <cell r="C37" t="str">
            <v>Oliver-Jones</v>
          </cell>
          <cell r="D37" t="str">
            <v>Brogar Oliver-Jones</v>
          </cell>
          <cell r="E37" t="str">
            <v>ESAC</v>
          </cell>
          <cell r="F37" t="str">
            <v>U13B</v>
          </cell>
        </row>
        <row r="38">
          <cell r="A38">
            <v>34</v>
          </cell>
          <cell r="B38" t="str">
            <v>Joshua</v>
          </cell>
          <cell r="C38" t="str">
            <v>Anderson</v>
          </cell>
          <cell r="D38" t="str">
            <v>Joshua Anderson</v>
          </cell>
          <cell r="E38" t="str">
            <v>ESAC</v>
          </cell>
          <cell r="F38" t="str">
            <v>U13B</v>
          </cell>
        </row>
        <row r="39">
          <cell r="A39">
            <v>35</v>
          </cell>
          <cell r="B39" t="str">
            <v>James</v>
          </cell>
          <cell r="C39" t="str">
            <v>Forbes</v>
          </cell>
          <cell r="D39" t="str">
            <v>James Forbes</v>
          </cell>
          <cell r="E39" t="str">
            <v>ESAC</v>
          </cell>
          <cell r="F39" t="str">
            <v>U11B</v>
          </cell>
        </row>
        <row r="40">
          <cell r="A40">
            <v>36</v>
          </cell>
          <cell r="B40" t="str">
            <v>Cameron</v>
          </cell>
          <cell r="C40" t="str">
            <v>Welsh</v>
          </cell>
          <cell r="D40" t="str">
            <v>Cameron Welsh</v>
          </cell>
          <cell r="E40" t="str">
            <v>ESAC</v>
          </cell>
          <cell r="F40" t="str">
            <v>U15B</v>
          </cell>
        </row>
        <row r="41">
          <cell r="A41">
            <v>37</v>
          </cell>
          <cell r="B41" t="str">
            <v>Heather</v>
          </cell>
          <cell r="C41" t="str">
            <v>Anderson</v>
          </cell>
          <cell r="D41" t="str">
            <v>Heather Anderson</v>
          </cell>
          <cell r="E41" t="str">
            <v>ESAC</v>
          </cell>
          <cell r="F41" t="str">
            <v>U17G</v>
          </cell>
        </row>
        <row r="42">
          <cell r="A42">
            <v>38</v>
          </cell>
          <cell r="B42" t="str">
            <v>Andrew</v>
          </cell>
          <cell r="C42" t="str">
            <v>Macrea</v>
          </cell>
          <cell r="D42" t="str">
            <v>Andrew Macrea</v>
          </cell>
          <cell r="E42" t="str">
            <v>ESAC</v>
          </cell>
          <cell r="F42" t="str">
            <v>U13B</v>
          </cell>
        </row>
        <row r="43">
          <cell r="A43">
            <v>39</v>
          </cell>
          <cell r="B43" t="str">
            <v>Donald</v>
          </cell>
          <cell r="C43" t="str">
            <v>Forbes</v>
          </cell>
          <cell r="D43" t="str">
            <v>Donald Forbes</v>
          </cell>
          <cell r="E43" t="str">
            <v>ESAC</v>
          </cell>
          <cell r="F43" t="str">
            <v>U11B</v>
          </cell>
        </row>
        <row r="44">
          <cell r="A44">
            <v>40</v>
          </cell>
          <cell r="B44" t="str">
            <v>Jemima</v>
          </cell>
          <cell r="C44" t="str">
            <v>Bath</v>
          </cell>
          <cell r="D44" t="str">
            <v>Jemima Bath</v>
          </cell>
          <cell r="E44" t="str">
            <v>ESAC</v>
          </cell>
          <cell r="F44" t="str">
            <v>U13G</v>
          </cell>
        </row>
        <row r="45">
          <cell r="A45">
            <v>41</v>
          </cell>
          <cell r="B45" t="str">
            <v>Rosie</v>
          </cell>
          <cell r="C45" t="str">
            <v>Milligan</v>
          </cell>
          <cell r="D45" t="str">
            <v>Rosie Milligan</v>
          </cell>
          <cell r="E45" t="str">
            <v>ESAC</v>
          </cell>
          <cell r="F45" t="str">
            <v>U13G</v>
          </cell>
        </row>
        <row r="46">
          <cell r="A46">
            <v>42</v>
          </cell>
          <cell r="B46" t="str">
            <v>Anya</v>
          </cell>
          <cell r="C46" t="str">
            <v>Morrison</v>
          </cell>
          <cell r="D46" t="str">
            <v>Anya Morrison</v>
          </cell>
          <cell r="E46" t="str">
            <v>ESAC</v>
          </cell>
          <cell r="F46" t="str">
            <v>U13G</v>
          </cell>
        </row>
        <row r="47">
          <cell r="A47">
            <v>43</v>
          </cell>
          <cell r="B47" t="str">
            <v>Nikki</v>
          </cell>
          <cell r="C47" t="str">
            <v>Bryan</v>
          </cell>
          <cell r="D47" t="str">
            <v>Nikki Bryan</v>
          </cell>
          <cell r="E47" t="str">
            <v>ESAC</v>
          </cell>
          <cell r="F47" t="str">
            <v>U13G</v>
          </cell>
        </row>
        <row r="48">
          <cell r="A48">
            <v>44</v>
          </cell>
          <cell r="B48" t="str">
            <v>Katherine</v>
          </cell>
          <cell r="C48" t="str">
            <v>Forbes</v>
          </cell>
          <cell r="D48" t="str">
            <v>Katherine Forbes</v>
          </cell>
          <cell r="E48" t="str">
            <v>ESAC</v>
          </cell>
          <cell r="F48" t="str">
            <v>U13G</v>
          </cell>
        </row>
        <row r="49">
          <cell r="A49">
            <v>45</v>
          </cell>
          <cell r="B49" t="str">
            <v>Sinead</v>
          </cell>
          <cell r="C49" t="str">
            <v>Swann</v>
          </cell>
          <cell r="D49" t="str">
            <v>Sinead Swann</v>
          </cell>
          <cell r="E49" t="str">
            <v>ESAC</v>
          </cell>
          <cell r="F49" t="str">
            <v>U13G</v>
          </cell>
        </row>
        <row r="50">
          <cell r="A50">
            <v>46</v>
          </cell>
          <cell r="B50" t="str">
            <v>Lillian</v>
          </cell>
          <cell r="C50" t="str">
            <v>Macrae</v>
          </cell>
          <cell r="D50" t="str">
            <v>Lillian Macrae</v>
          </cell>
          <cell r="E50" t="str">
            <v>ESAC</v>
          </cell>
          <cell r="F50" t="str">
            <v>M50</v>
          </cell>
        </row>
        <row r="51">
          <cell r="A51">
            <v>47</v>
          </cell>
          <cell r="B51" t="str">
            <v>Tracy</v>
          </cell>
          <cell r="C51" t="str">
            <v>Murray</v>
          </cell>
          <cell r="D51" t="str">
            <v>Tracy Murray</v>
          </cell>
          <cell r="E51" t="str">
            <v>ESAC</v>
          </cell>
          <cell r="F51" t="str">
            <v>F40</v>
          </cell>
        </row>
        <row r="52">
          <cell r="A52">
            <v>48</v>
          </cell>
          <cell r="B52" t="str">
            <v>Fiona</v>
          </cell>
          <cell r="C52" t="str">
            <v>Stewart</v>
          </cell>
          <cell r="D52" t="str">
            <v>Fiona Stewart</v>
          </cell>
          <cell r="E52" t="str">
            <v>ESAC</v>
          </cell>
          <cell r="F52" t="str">
            <v>F40</v>
          </cell>
        </row>
        <row r="53">
          <cell r="A53">
            <v>49</v>
          </cell>
          <cell r="B53" t="str">
            <v>Sam</v>
          </cell>
          <cell r="C53" t="str">
            <v>Bryan</v>
          </cell>
          <cell r="D53" t="str">
            <v>Sam Bryan</v>
          </cell>
          <cell r="E53" t="str">
            <v>ESAC</v>
          </cell>
          <cell r="F53" t="str">
            <v>U15B</v>
          </cell>
        </row>
        <row r="54">
          <cell r="A54">
            <v>50</v>
          </cell>
          <cell r="B54" t="str">
            <v>Lauryn</v>
          </cell>
          <cell r="C54" t="str">
            <v>Johnson</v>
          </cell>
          <cell r="D54" t="str">
            <v>Lauryn Johnson</v>
          </cell>
          <cell r="E54" t="str">
            <v>ESAC</v>
          </cell>
          <cell r="F54" t="str">
            <v>U11G</v>
          </cell>
        </row>
        <row r="55">
          <cell r="A55">
            <v>51</v>
          </cell>
          <cell r="B55" t="str">
            <v>Tom</v>
          </cell>
          <cell r="C55" t="str">
            <v>Simco</v>
          </cell>
          <cell r="D55" t="str">
            <v>Tom Simco</v>
          </cell>
          <cell r="E55" t="str">
            <v>ESAC</v>
          </cell>
          <cell r="F55" t="str">
            <v>U15B</v>
          </cell>
        </row>
        <row r="56">
          <cell r="A56">
            <v>52</v>
          </cell>
          <cell r="B56" t="str">
            <v>Riley</v>
          </cell>
          <cell r="C56" t="str">
            <v>Beavan-Whitty</v>
          </cell>
          <cell r="D56" t="str">
            <v>Riley Beavan-Whitty</v>
          </cell>
          <cell r="E56" t="str">
            <v>ESAC</v>
          </cell>
          <cell r="F56" t="str">
            <v>U11B</v>
          </cell>
        </row>
        <row r="57">
          <cell r="A57">
            <v>53</v>
          </cell>
          <cell r="B57" t="str">
            <v>Ollie</v>
          </cell>
          <cell r="C57" t="str">
            <v>Beavan-Whitty</v>
          </cell>
          <cell r="D57" t="str">
            <v>Ollie Beavan-Whitty</v>
          </cell>
          <cell r="E57" t="str">
            <v>ESAC</v>
          </cell>
          <cell r="F57" t="str">
            <v>U11B</v>
          </cell>
        </row>
        <row r="58">
          <cell r="A58">
            <v>54</v>
          </cell>
          <cell r="B58" t="str">
            <v>Olivia</v>
          </cell>
          <cell r="C58" t="str">
            <v>Bannerman</v>
          </cell>
          <cell r="D58" t="str">
            <v>Olivia Bannerman</v>
          </cell>
          <cell r="E58" t="str">
            <v>ESAC</v>
          </cell>
          <cell r="F58" t="str">
            <v>U15G</v>
          </cell>
        </row>
        <row r="59">
          <cell r="A59">
            <v>55</v>
          </cell>
          <cell r="B59" t="str">
            <v>Sophie</v>
          </cell>
          <cell r="C59" t="str">
            <v>Bath</v>
          </cell>
          <cell r="D59" t="str">
            <v>Sophie Bath</v>
          </cell>
          <cell r="E59" t="str">
            <v>ESAC</v>
          </cell>
          <cell r="F59" t="str">
            <v>U15G</v>
          </cell>
        </row>
        <row r="60">
          <cell r="A60">
            <v>56</v>
          </cell>
          <cell r="B60" t="str">
            <v>Alyth</v>
          </cell>
          <cell r="C60" t="str">
            <v>Gollan</v>
          </cell>
          <cell r="D60" t="str">
            <v>Alyth Gollan</v>
          </cell>
          <cell r="E60" t="str">
            <v>ESAC</v>
          </cell>
          <cell r="F60" t="str">
            <v>U15G</v>
          </cell>
        </row>
        <row r="61">
          <cell r="A61">
            <v>57</v>
          </cell>
          <cell r="B61" t="str">
            <v>Maya</v>
          </cell>
          <cell r="C61" t="str">
            <v>Macaskill</v>
          </cell>
          <cell r="D61" t="str">
            <v>Maya Macaskill</v>
          </cell>
          <cell r="E61" t="str">
            <v>ESAC</v>
          </cell>
          <cell r="F61" t="str">
            <v>U11G</v>
          </cell>
        </row>
        <row r="62">
          <cell r="A62">
            <v>58</v>
          </cell>
          <cell r="B62" t="str">
            <v>Eva</v>
          </cell>
          <cell r="C62" t="str">
            <v>Morrison</v>
          </cell>
          <cell r="D62" t="str">
            <v>Eva Morrison</v>
          </cell>
          <cell r="E62" t="str">
            <v>ESAC</v>
          </cell>
          <cell r="F62" t="str">
            <v>U15G</v>
          </cell>
        </row>
        <row r="63">
          <cell r="A63">
            <v>59</v>
          </cell>
          <cell r="B63" t="str">
            <v>Angela</v>
          </cell>
          <cell r="C63" t="str">
            <v>Nankivell</v>
          </cell>
          <cell r="D63" t="str">
            <v>Angela Nankivell</v>
          </cell>
          <cell r="E63" t="str">
            <v>ESAC</v>
          </cell>
          <cell r="F63" t="str">
            <v>U15G</v>
          </cell>
        </row>
        <row r="64">
          <cell r="A64">
            <v>60</v>
          </cell>
          <cell r="B64" t="str">
            <v>Rachel</v>
          </cell>
          <cell r="C64" t="str">
            <v>Ross</v>
          </cell>
          <cell r="D64" t="str">
            <v>Rachel Ross</v>
          </cell>
          <cell r="E64" t="str">
            <v>ESAC</v>
          </cell>
          <cell r="F64" t="str">
            <v>U15G</v>
          </cell>
        </row>
        <row r="65">
          <cell r="A65">
            <v>61</v>
          </cell>
          <cell r="B65" t="str">
            <v>Maisie</v>
          </cell>
          <cell r="C65" t="str">
            <v>Lennox</v>
          </cell>
          <cell r="D65" t="str">
            <v>Maisie Lennox</v>
          </cell>
          <cell r="E65" t="str">
            <v>ESAC</v>
          </cell>
          <cell r="F65" t="str">
            <v>U11G</v>
          </cell>
        </row>
        <row r="66">
          <cell r="A66">
            <v>62</v>
          </cell>
          <cell r="B66" t="str">
            <v>Struan</v>
          </cell>
          <cell r="C66" t="str">
            <v>Oliver-Jones</v>
          </cell>
          <cell r="D66" t="str">
            <v>Struan Oliver-Jones</v>
          </cell>
          <cell r="E66" t="str">
            <v>ESAC</v>
          </cell>
          <cell r="F66" t="str">
            <v>U17B</v>
          </cell>
        </row>
        <row r="67">
          <cell r="A67">
            <v>63</v>
          </cell>
          <cell r="B67" t="str">
            <v>Catriona</v>
          </cell>
          <cell r="C67" t="str">
            <v>Scott</v>
          </cell>
          <cell r="D67" t="str">
            <v>Catriona Scott</v>
          </cell>
          <cell r="E67" t="str">
            <v>ESAC</v>
          </cell>
          <cell r="F67" t="str">
            <v>U17G</v>
          </cell>
        </row>
        <row r="68">
          <cell r="A68">
            <v>64</v>
          </cell>
          <cell r="B68" t="str">
            <v>Robbie</v>
          </cell>
          <cell r="C68" t="str">
            <v>Murray</v>
          </cell>
          <cell r="D68" t="str">
            <v>Robbie Murray</v>
          </cell>
          <cell r="E68" t="str">
            <v>ESAC</v>
          </cell>
          <cell r="F68" t="str">
            <v>U17B</v>
          </cell>
        </row>
        <row r="69">
          <cell r="A69">
            <v>65</v>
          </cell>
          <cell r="B69" t="str">
            <v>Keir</v>
          </cell>
          <cell r="C69" t="str">
            <v>Beaton</v>
          </cell>
          <cell r="D69" t="str">
            <v>Keir Beaton</v>
          </cell>
          <cell r="E69" t="str">
            <v>ESAC</v>
          </cell>
          <cell r="F69" t="str">
            <v>U20B</v>
          </cell>
        </row>
        <row r="70">
          <cell r="A70">
            <v>66</v>
          </cell>
          <cell r="B70" t="str">
            <v>Eoghann</v>
          </cell>
          <cell r="C70" t="str">
            <v xml:space="preserve">Gollan </v>
          </cell>
          <cell r="D70" t="str">
            <v xml:space="preserve">Eoghann Gollan </v>
          </cell>
          <cell r="E70" t="str">
            <v>ESAC</v>
          </cell>
          <cell r="F70" t="str">
            <v>U20B</v>
          </cell>
        </row>
        <row r="71">
          <cell r="A71">
            <v>67</v>
          </cell>
          <cell r="B71" t="str">
            <v>John</v>
          </cell>
          <cell r="C71" t="str">
            <v>Anderson</v>
          </cell>
          <cell r="D71" t="str">
            <v>John Anderson</v>
          </cell>
          <cell r="E71" t="str">
            <v>ESAC</v>
          </cell>
          <cell r="F71" t="str">
            <v>U20B</v>
          </cell>
        </row>
        <row r="72">
          <cell r="A72">
            <v>68</v>
          </cell>
          <cell r="B72" t="str">
            <v>Alasdair</v>
          </cell>
          <cell r="C72" t="str">
            <v>Coupar</v>
          </cell>
          <cell r="D72" t="str">
            <v>Alasdair Coupar</v>
          </cell>
          <cell r="E72" t="str">
            <v>ESAC</v>
          </cell>
          <cell r="F72" t="str">
            <v>SM</v>
          </cell>
        </row>
        <row r="73">
          <cell r="A73">
            <v>69</v>
          </cell>
          <cell r="B73" t="str">
            <v>John</v>
          </cell>
          <cell r="C73" t="str">
            <v>Forbes</v>
          </cell>
          <cell r="D73" t="str">
            <v>John Forbes</v>
          </cell>
          <cell r="E73" t="str">
            <v>ESAC</v>
          </cell>
          <cell r="F73" t="str">
            <v>SM</v>
          </cell>
        </row>
        <row r="74">
          <cell r="A74">
            <v>70</v>
          </cell>
          <cell r="B74" t="str">
            <v>Fraser</v>
          </cell>
          <cell r="C74" t="str">
            <v>Roach</v>
          </cell>
          <cell r="D74" t="str">
            <v>Fraser Roach</v>
          </cell>
          <cell r="E74" t="str">
            <v>ESAC</v>
          </cell>
          <cell r="F74" t="str">
            <v>U20B</v>
          </cell>
        </row>
        <row r="75">
          <cell r="A75">
            <v>71</v>
          </cell>
          <cell r="B75" t="str">
            <v xml:space="preserve">Kate </v>
          </cell>
          <cell r="C75" t="str">
            <v>Roach</v>
          </cell>
          <cell r="D75" t="str">
            <v>Kate  Roach</v>
          </cell>
          <cell r="E75" t="str">
            <v>ESAC</v>
          </cell>
          <cell r="F75" t="str">
            <v>M50</v>
          </cell>
        </row>
        <row r="76">
          <cell r="A76">
            <v>72</v>
          </cell>
          <cell r="B76" t="str">
            <v>Ruairdh</v>
          </cell>
          <cell r="C76" t="str">
            <v>Oliver-Jones</v>
          </cell>
          <cell r="D76" t="str">
            <v>Ruairdh Oliver-Jones</v>
          </cell>
          <cell r="E76" t="str">
            <v>ESAC</v>
          </cell>
          <cell r="F76" t="str">
            <v>U20B</v>
          </cell>
        </row>
        <row r="77">
          <cell r="A77">
            <v>73</v>
          </cell>
          <cell r="B77" t="str">
            <v>Constance</v>
          </cell>
          <cell r="C77" t="str">
            <v>Nankivell</v>
          </cell>
          <cell r="D77" t="str">
            <v>Constance Nankivell</v>
          </cell>
          <cell r="E77" t="str">
            <v>ESAC</v>
          </cell>
          <cell r="F77" t="str">
            <v>U20G</v>
          </cell>
        </row>
        <row r="78">
          <cell r="A78">
            <v>74</v>
          </cell>
          <cell r="B78" t="str">
            <v>Susan</v>
          </cell>
          <cell r="C78" t="str">
            <v>McDonald</v>
          </cell>
          <cell r="D78" t="str">
            <v>Susan McDonald</v>
          </cell>
          <cell r="E78" t="str">
            <v>ESAC</v>
          </cell>
          <cell r="F78" t="str">
            <v>SW</v>
          </cell>
        </row>
        <row r="79">
          <cell r="A79">
            <v>75</v>
          </cell>
          <cell r="B79" t="str">
            <v>Amanda</v>
          </cell>
          <cell r="C79" t="str">
            <v>Wagstaffe</v>
          </cell>
          <cell r="D79" t="str">
            <v>Amanda Wagstaffe</v>
          </cell>
          <cell r="E79" t="str">
            <v>ESAC</v>
          </cell>
          <cell r="F79" t="str">
            <v>F40</v>
          </cell>
        </row>
        <row r="80">
          <cell r="A80">
            <v>76</v>
          </cell>
          <cell r="B80" t="str">
            <v>Ross</v>
          </cell>
          <cell r="C80" t="str">
            <v>Gollan</v>
          </cell>
          <cell r="D80" t="str">
            <v>Ross Gollan</v>
          </cell>
          <cell r="E80" t="str">
            <v>ESAC</v>
          </cell>
          <cell r="F80" t="str">
            <v>SM</v>
          </cell>
        </row>
        <row r="81">
          <cell r="A81">
            <v>77</v>
          </cell>
          <cell r="B81" t="str">
            <v>Ruairidh</v>
          </cell>
          <cell r="C81" t="str">
            <v>Gollan</v>
          </cell>
          <cell r="D81" t="str">
            <v>Ruairidh Gollan</v>
          </cell>
          <cell r="E81" t="str">
            <v>ESAC</v>
          </cell>
          <cell r="F81" t="str">
            <v>SM</v>
          </cell>
        </row>
        <row r="82">
          <cell r="A82">
            <v>78</v>
          </cell>
          <cell r="B82" t="str">
            <v>Ross</v>
          </cell>
          <cell r="C82" t="str">
            <v>Bannerman</v>
          </cell>
          <cell r="D82" t="str">
            <v>Ross Bannerman</v>
          </cell>
          <cell r="E82" t="str">
            <v>ESAC</v>
          </cell>
          <cell r="F82" t="str">
            <v>M40</v>
          </cell>
        </row>
        <row r="83">
          <cell r="A83">
            <v>79</v>
          </cell>
          <cell r="B83" t="str">
            <v>Simon</v>
          </cell>
          <cell r="C83" t="str">
            <v>Bath</v>
          </cell>
          <cell r="D83" t="str">
            <v>Simon Bath</v>
          </cell>
          <cell r="E83" t="str">
            <v>ESAC</v>
          </cell>
          <cell r="F83" t="str">
            <v>M50</v>
          </cell>
        </row>
        <row r="84">
          <cell r="A84">
            <v>80</v>
          </cell>
          <cell r="B84" t="str">
            <v>David</v>
          </cell>
          <cell r="C84" t="str">
            <v>Bryan</v>
          </cell>
          <cell r="D84" t="str">
            <v>David Bryan</v>
          </cell>
          <cell r="E84" t="str">
            <v>ESAC</v>
          </cell>
          <cell r="F84" t="str">
            <v>M40</v>
          </cell>
        </row>
        <row r="85">
          <cell r="A85">
            <v>81</v>
          </cell>
          <cell r="B85" t="str">
            <v>Nigel</v>
          </cell>
          <cell r="C85" t="str">
            <v>Jones</v>
          </cell>
          <cell r="D85" t="str">
            <v>Nigel Jones</v>
          </cell>
          <cell r="E85" t="str">
            <v>ESAC</v>
          </cell>
          <cell r="F85" t="str">
            <v>M40</v>
          </cell>
        </row>
        <row r="86">
          <cell r="A86">
            <v>82</v>
          </cell>
          <cell r="B86" t="str">
            <v>Blair</v>
          </cell>
          <cell r="C86" t="str">
            <v>Mackay</v>
          </cell>
          <cell r="D86" t="str">
            <v>Blair Mackay</v>
          </cell>
          <cell r="E86" t="str">
            <v>ESAC</v>
          </cell>
          <cell r="F86" t="str">
            <v>SM</v>
          </cell>
        </row>
        <row r="87">
          <cell r="A87">
            <v>83</v>
          </cell>
          <cell r="B87" t="str">
            <v>Sam</v>
          </cell>
          <cell r="C87" t="str">
            <v>Roberts</v>
          </cell>
          <cell r="D87" t="str">
            <v>Sam Roberts</v>
          </cell>
          <cell r="E87" t="str">
            <v>ESAC</v>
          </cell>
          <cell r="F87" t="str">
            <v>SM</v>
          </cell>
        </row>
        <row r="88">
          <cell r="A88">
            <v>84</v>
          </cell>
          <cell r="B88" t="str">
            <v>Ewan</v>
          </cell>
          <cell r="C88" t="str">
            <v>Scott</v>
          </cell>
          <cell r="D88" t="str">
            <v>Ewan Scott</v>
          </cell>
          <cell r="E88" t="str">
            <v>ESAC</v>
          </cell>
          <cell r="F88" t="str">
            <v>M50</v>
          </cell>
        </row>
        <row r="89">
          <cell r="A89">
            <v>85</v>
          </cell>
          <cell r="B89" t="str">
            <v xml:space="preserve">Finlay </v>
          </cell>
          <cell r="C89" t="str">
            <v>Murray</v>
          </cell>
          <cell r="D89" t="str">
            <v>Finlay  Murray</v>
          </cell>
          <cell r="E89" t="str">
            <v>ESAC</v>
          </cell>
          <cell r="F89" t="str">
            <v>SM</v>
          </cell>
        </row>
        <row r="90">
          <cell r="A90">
            <v>86</v>
          </cell>
          <cell r="B90" t="str">
            <v>Roxy</v>
          </cell>
          <cell r="C90" t="str">
            <v>Bannerman</v>
          </cell>
          <cell r="D90" t="str">
            <v>Roxy Bannerman</v>
          </cell>
          <cell r="E90" t="str">
            <v>ESAC</v>
          </cell>
          <cell r="F90" t="str">
            <v>SW</v>
          </cell>
        </row>
        <row r="91">
          <cell r="A91">
            <v>87</v>
          </cell>
          <cell r="B91" t="str">
            <v>Sheila</v>
          </cell>
          <cell r="C91" t="str">
            <v>Gollan</v>
          </cell>
          <cell r="D91" t="str">
            <v>Sheila Gollan</v>
          </cell>
          <cell r="E91" t="str">
            <v>ESAC</v>
          </cell>
          <cell r="F91" t="str">
            <v>M50</v>
          </cell>
        </row>
        <row r="92">
          <cell r="A92">
            <v>88</v>
          </cell>
          <cell r="B92" t="str">
            <v>Nerys</v>
          </cell>
          <cell r="C92" t="str">
            <v>Law</v>
          </cell>
          <cell r="D92" t="str">
            <v>Nerys Law</v>
          </cell>
          <cell r="E92" t="str">
            <v>ESAC</v>
          </cell>
          <cell r="F92" t="str">
            <v>SW</v>
          </cell>
        </row>
        <row r="93">
          <cell r="A93">
            <v>89</v>
          </cell>
          <cell r="B93" t="str">
            <v>Rebekah</v>
          </cell>
          <cell r="C93" t="str">
            <v>Bryan</v>
          </cell>
          <cell r="D93" t="str">
            <v>Rebekah Bryan</v>
          </cell>
          <cell r="E93" t="str">
            <v>ESAC</v>
          </cell>
          <cell r="F93" t="str">
            <v>SW</v>
          </cell>
        </row>
        <row r="94">
          <cell r="A94">
            <v>90</v>
          </cell>
          <cell r="B94" t="str">
            <v>Audrey</v>
          </cell>
          <cell r="C94" t="str">
            <v>Scott</v>
          </cell>
          <cell r="D94" t="str">
            <v>Audrey Scott</v>
          </cell>
          <cell r="E94" t="str">
            <v>ESAC</v>
          </cell>
          <cell r="F94" t="str">
            <v>M50</v>
          </cell>
        </row>
        <row r="95">
          <cell r="A95">
            <v>91</v>
          </cell>
          <cell r="B95" t="str">
            <v>Abigale</v>
          </cell>
          <cell r="C95" t="str">
            <v>Ferry</v>
          </cell>
          <cell r="D95" t="str">
            <v>Abigale Ferry</v>
          </cell>
          <cell r="E95" t="str">
            <v>FH</v>
          </cell>
          <cell r="F95" t="str">
            <v>U13G</v>
          </cell>
        </row>
        <row r="96">
          <cell r="A96">
            <v>92</v>
          </cell>
          <cell r="B96" t="str">
            <v>Aiden</v>
          </cell>
          <cell r="C96" t="str">
            <v>Matthews</v>
          </cell>
          <cell r="D96" t="str">
            <v>Aiden Matthews</v>
          </cell>
          <cell r="E96" t="str">
            <v>FH</v>
          </cell>
          <cell r="F96" t="str">
            <v>U13B</v>
          </cell>
        </row>
        <row r="97">
          <cell r="A97">
            <v>93</v>
          </cell>
          <cell r="B97" t="str">
            <v>Oscar</v>
          </cell>
          <cell r="C97" t="str">
            <v>Dawson</v>
          </cell>
          <cell r="D97" t="str">
            <v>Oscar Dawson</v>
          </cell>
          <cell r="E97" t="str">
            <v>FH</v>
          </cell>
          <cell r="F97" t="str">
            <v>U11B</v>
          </cell>
        </row>
        <row r="98">
          <cell r="A98">
            <v>94</v>
          </cell>
          <cell r="B98" t="str">
            <v>Jessica</v>
          </cell>
          <cell r="C98" t="str">
            <v>Porter</v>
          </cell>
          <cell r="D98" t="str">
            <v>Jessica Porter</v>
          </cell>
          <cell r="E98" t="str">
            <v>FH</v>
          </cell>
          <cell r="F98" t="str">
            <v>U11G</v>
          </cell>
        </row>
        <row r="99">
          <cell r="A99">
            <v>95</v>
          </cell>
          <cell r="B99" t="str">
            <v>Ben</v>
          </cell>
          <cell r="C99" t="str">
            <v>Cameron</v>
          </cell>
          <cell r="D99" t="str">
            <v>Ben Cameron</v>
          </cell>
          <cell r="E99" t="str">
            <v>FH</v>
          </cell>
          <cell r="F99" t="str">
            <v>U17B</v>
          </cell>
        </row>
        <row r="100">
          <cell r="A100">
            <v>96</v>
          </cell>
          <cell r="B100" t="str">
            <v>Bill</v>
          </cell>
          <cell r="C100" t="str">
            <v>Symon</v>
          </cell>
          <cell r="D100" t="str">
            <v>Bill Symon</v>
          </cell>
          <cell r="E100" t="str">
            <v>FH</v>
          </cell>
          <cell r="F100" t="str">
            <v>U13B</v>
          </cell>
        </row>
        <row r="101">
          <cell r="A101">
            <v>97</v>
          </cell>
          <cell r="B101" t="str">
            <v>Bruce</v>
          </cell>
          <cell r="C101" t="str">
            <v>Evans</v>
          </cell>
          <cell r="D101" t="str">
            <v>Bruce Evans</v>
          </cell>
          <cell r="E101" t="str">
            <v>FH</v>
          </cell>
          <cell r="F101" t="str">
            <v>U15B</v>
          </cell>
        </row>
        <row r="102">
          <cell r="A102">
            <v>98</v>
          </cell>
          <cell r="B102" t="str">
            <v>David</v>
          </cell>
          <cell r="C102" t="str">
            <v>Scott</v>
          </cell>
          <cell r="D102" t="str">
            <v>David Scott</v>
          </cell>
          <cell r="E102" t="str">
            <v>FH</v>
          </cell>
          <cell r="F102" t="str">
            <v>U17B</v>
          </cell>
        </row>
        <row r="103">
          <cell r="A103">
            <v>99</v>
          </cell>
          <cell r="B103" t="str">
            <v>David</v>
          </cell>
          <cell r="C103" t="str">
            <v>Spencer</v>
          </cell>
          <cell r="D103" t="str">
            <v>David Spencer</v>
          </cell>
          <cell r="E103" t="str">
            <v>FH</v>
          </cell>
          <cell r="F103" t="str">
            <v>U15B</v>
          </cell>
        </row>
        <row r="104">
          <cell r="A104">
            <v>100</v>
          </cell>
          <cell r="B104" t="str">
            <v xml:space="preserve">Imogen </v>
          </cell>
          <cell r="C104" t="str">
            <v xml:space="preserve">Symon </v>
          </cell>
          <cell r="D104" t="str">
            <v xml:space="preserve">Imogen  Symon </v>
          </cell>
          <cell r="E104" t="str">
            <v>FH</v>
          </cell>
          <cell r="F104" t="str">
            <v>U11G</v>
          </cell>
        </row>
        <row r="105">
          <cell r="A105">
            <v>101</v>
          </cell>
          <cell r="B105" t="str">
            <v>Ewan</v>
          </cell>
          <cell r="C105" t="str">
            <v>Martin</v>
          </cell>
          <cell r="D105" t="str">
            <v>Ewan Martin</v>
          </cell>
          <cell r="E105" t="str">
            <v>FH</v>
          </cell>
          <cell r="F105" t="str">
            <v>U17B</v>
          </cell>
        </row>
        <row r="106">
          <cell r="A106">
            <v>102</v>
          </cell>
          <cell r="B106" t="str">
            <v>Faith</v>
          </cell>
          <cell r="C106" t="str">
            <v>Kenyan</v>
          </cell>
          <cell r="D106" t="str">
            <v>Faith Kenyan</v>
          </cell>
          <cell r="E106" t="str">
            <v>FH</v>
          </cell>
          <cell r="F106" t="str">
            <v>U15G</v>
          </cell>
        </row>
        <row r="107">
          <cell r="A107">
            <v>103</v>
          </cell>
          <cell r="B107" t="str">
            <v xml:space="preserve">Harrison </v>
          </cell>
          <cell r="C107" t="str">
            <v>Cross</v>
          </cell>
          <cell r="D107" t="str">
            <v>Harrison  Cross</v>
          </cell>
          <cell r="E107" t="str">
            <v>FH</v>
          </cell>
          <cell r="F107" t="str">
            <v>U15B</v>
          </cell>
        </row>
        <row r="108">
          <cell r="A108">
            <v>104</v>
          </cell>
          <cell r="B108" t="str">
            <v>Fergus</v>
          </cell>
          <cell r="C108" t="str">
            <v>Kenyon</v>
          </cell>
          <cell r="D108" t="str">
            <v>Fergus Kenyon</v>
          </cell>
          <cell r="E108" t="str">
            <v>FH</v>
          </cell>
          <cell r="F108" t="str">
            <v>U13B</v>
          </cell>
        </row>
        <row r="109">
          <cell r="A109">
            <v>105</v>
          </cell>
          <cell r="B109" t="str">
            <v xml:space="preserve">Kyle </v>
          </cell>
          <cell r="C109" t="str">
            <v>Simpson</v>
          </cell>
          <cell r="D109" t="str">
            <v>Kyle  Simpson</v>
          </cell>
          <cell r="E109" t="str">
            <v>FH</v>
          </cell>
          <cell r="F109" t="str">
            <v>U15B</v>
          </cell>
        </row>
        <row r="110">
          <cell r="A110">
            <v>106</v>
          </cell>
          <cell r="B110" t="str">
            <v>Isobel</v>
          </cell>
          <cell r="C110" t="str">
            <v>Howard</v>
          </cell>
          <cell r="D110" t="str">
            <v>Isobel Howard</v>
          </cell>
          <cell r="E110" t="str">
            <v>FH</v>
          </cell>
          <cell r="F110" t="str">
            <v>U15G</v>
          </cell>
        </row>
        <row r="111">
          <cell r="A111">
            <v>107</v>
          </cell>
          <cell r="D111" t="str">
            <v xml:space="preserve"> </v>
          </cell>
          <cell r="E111" t="str">
            <v>FH</v>
          </cell>
        </row>
        <row r="112">
          <cell r="A112">
            <v>108</v>
          </cell>
          <cell r="D112" t="str">
            <v xml:space="preserve"> </v>
          </cell>
          <cell r="E112" t="str">
            <v>FH</v>
          </cell>
        </row>
        <row r="113">
          <cell r="A113">
            <v>109</v>
          </cell>
          <cell r="B113" t="str">
            <v>Kelsey</v>
          </cell>
          <cell r="C113" t="str">
            <v>Martin</v>
          </cell>
          <cell r="D113" t="str">
            <v>Kelsey Martin</v>
          </cell>
          <cell r="E113" t="str">
            <v>FH</v>
          </cell>
          <cell r="F113" t="str">
            <v>U13G</v>
          </cell>
        </row>
        <row r="114">
          <cell r="A114">
            <v>110</v>
          </cell>
          <cell r="B114" t="str">
            <v>Kirsty</v>
          </cell>
          <cell r="C114" t="str">
            <v>Martin</v>
          </cell>
          <cell r="D114" t="str">
            <v>Kirsty Martin</v>
          </cell>
          <cell r="E114" t="str">
            <v>FH</v>
          </cell>
          <cell r="F114" t="str">
            <v>U15G</v>
          </cell>
        </row>
        <row r="115">
          <cell r="A115">
            <v>111</v>
          </cell>
          <cell r="B115" t="str">
            <v>Lauren</v>
          </cell>
          <cell r="C115" t="str">
            <v>Cameron</v>
          </cell>
          <cell r="D115" t="str">
            <v>Lauren Cameron</v>
          </cell>
          <cell r="E115" t="str">
            <v>FH</v>
          </cell>
          <cell r="F115" t="str">
            <v>U20G</v>
          </cell>
        </row>
        <row r="116">
          <cell r="A116">
            <v>112</v>
          </cell>
          <cell r="B116" t="str">
            <v>Lewis</v>
          </cell>
          <cell r="C116" t="str">
            <v>MacKenzie</v>
          </cell>
          <cell r="D116" t="str">
            <v>Lewis MacKenzie</v>
          </cell>
          <cell r="E116" t="str">
            <v>FH</v>
          </cell>
          <cell r="F116" t="str">
            <v>U20B</v>
          </cell>
        </row>
        <row r="117">
          <cell r="A117">
            <v>113</v>
          </cell>
          <cell r="B117" t="str">
            <v xml:space="preserve">Ida </v>
          </cell>
          <cell r="C117" t="str">
            <v>Oikkonen</v>
          </cell>
          <cell r="D117" t="str">
            <v>Ida  Oikkonen</v>
          </cell>
          <cell r="E117" t="str">
            <v>FH</v>
          </cell>
          <cell r="F117" t="str">
            <v>U15G</v>
          </cell>
        </row>
        <row r="118">
          <cell r="A118">
            <v>114</v>
          </cell>
          <cell r="B118"/>
          <cell r="C118"/>
          <cell r="D118" t="str">
            <v xml:space="preserve"> </v>
          </cell>
          <cell r="E118" t="str">
            <v>FH</v>
          </cell>
          <cell r="F118" t="str">
            <v/>
          </cell>
        </row>
        <row r="119">
          <cell r="A119">
            <v>115</v>
          </cell>
          <cell r="D119" t="str">
            <v xml:space="preserve"> </v>
          </cell>
          <cell r="E119" t="str">
            <v>FH</v>
          </cell>
          <cell r="F119" t="str">
            <v/>
          </cell>
        </row>
        <row r="120">
          <cell r="A120">
            <v>116</v>
          </cell>
          <cell r="B120" t="str">
            <v>Lucy</v>
          </cell>
          <cell r="C120" t="str">
            <v>Evans</v>
          </cell>
          <cell r="D120" t="str">
            <v>Lucy Evans</v>
          </cell>
          <cell r="E120" t="str">
            <v>FH</v>
          </cell>
          <cell r="F120" t="str">
            <v>U17G</v>
          </cell>
        </row>
        <row r="121">
          <cell r="A121">
            <v>117</v>
          </cell>
          <cell r="B121" t="str">
            <v>Michael</v>
          </cell>
          <cell r="C121" t="str">
            <v>Bichenden</v>
          </cell>
          <cell r="D121" t="str">
            <v>Michael Bichenden</v>
          </cell>
          <cell r="E121" t="str">
            <v>FH</v>
          </cell>
          <cell r="F121" t="str">
            <v>U13B</v>
          </cell>
        </row>
        <row r="122">
          <cell r="A122">
            <v>118</v>
          </cell>
          <cell r="B122"/>
          <cell r="C122"/>
          <cell r="D122" t="str">
            <v xml:space="preserve"> </v>
          </cell>
          <cell r="E122" t="str">
            <v>FH</v>
          </cell>
          <cell r="F122" t="str">
            <v/>
          </cell>
        </row>
        <row r="123">
          <cell r="A123">
            <v>119</v>
          </cell>
          <cell r="B123" t="str">
            <v>Olivia</v>
          </cell>
          <cell r="C123" t="str">
            <v>Dawson</v>
          </cell>
          <cell r="D123" t="str">
            <v>Olivia Dawson</v>
          </cell>
          <cell r="E123" t="str">
            <v>FH</v>
          </cell>
          <cell r="F123" t="str">
            <v>U13G</v>
          </cell>
        </row>
        <row r="124">
          <cell r="A124">
            <v>120</v>
          </cell>
          <cell r="B124" t="str">
            <v>Oliver</v>
          </cell>
          <cell r="C124" t="str">
            <v>Watson</v>
          </cell>
          <cell r="D124" t="str">
            <v>Oliver Watson</v>
          </cell>
          <cell r="E124" t="str">
            <v>FH</v>
          </cell>
          <cell r="F124" t="str">
            <v>U17B</v>
          </cell>
        </row>
        <row r="125">
          <cell r="A125">
            <v>121</v>
          </cell>
          <cell r="B125" t="str">
            <v>Roslyn</v>
          </cell>
          <cell r="C125" t="str">
            <v>McRitchie</v>
          </cell>
          <cell r="D125" t="str">
            <v>Roslyn McRitchie</v>
          </cell>
          <cell r="E125" t="str">
            <v>FH</v>
          </cell>
          <cell r="F125" t="str">
            <v>U15G</v>
          </cell>
        </row>
        <row r="126">
          <cell r="A126">
            <v>122</v>
          </cell>
          <cell r="B126" t="str">
            <v>Ryan</v>
          </cell>
          <cell r="C126" t="str">
            <v>Curran</v>
          </cell>
          <cell r="D126" t="str">
            <v>Ryan Curran</v>
          </cell>
          <cell r="E126" t="str">
            <v>EAAC</v>
          </cell>
          <cell r="F126" t="str">
            <v>U13B</v>
          </cell>
        </row>
        <row r="127">
          <cell r="A127">
            <v>123</v>
          </cell>
          <cell r="B127" t="str">
            <v>Scott</v>
          </cell>
          <cell r="C127" t="str">
            <v>Perry</v>
          </cell>
          <cell r="D127" t="str">
            <v>Scott Perry</v>
          </cell>
          <cell r="E127" t="str">
            <v>EAAC</v>
          </cell>
          <cell r="F127" t="str">
            <v>U15B</v>
          </cell>
        </row>
        <row r="128">
          <cell r="A128">
            <v>124</v>
          </cell>
          <cell r="B128" t="str">
            <v>Shauna</v>
          </cell>
          <cell r="C128" t="str">
            <v>Perry</v>
          </cell>
          <cell r="D128" t="str">
            <v>Shauna Perry</v>
          </cell>
          <cell r="E128" t="str">
            <v>EAAC</v>
          </cell>
          <cell r="F128" t="str">
            <v>U20G</v>
          </cell>
        </row>
        <row r="129">
          <cell r="A129">
            <v>125</v>
          </cell>
          <cell r="B129" t="str">
            <v>Connal</v>
          </cell>
          <cell r="C129" t="str">
            <v>Evans</v>
          </cell>
          <cell r="D129" t="str">
            <v>Connal Evans</v>
          </cell>
          <cell r="E129" t="str">
            <v>FH</v>
          </cell>
          <cell r="F129" t="str">
            <v>U20B</v>
          </cell>
        </row>
        <row r="130">
          <cell r="A130">
            <v>126</v>
          </cell>
          <cell r="B130" t="str">
            <v>Eden</v>
          </cell>
          <cell r="C130" t="str">
            <v>Incklesharpe</v>
          </cell>
          <cell r="D130" t="str">
            <v>Eden Incklesharpe</v>
          </cell>
          <cell r="E130" t="str">
            <v>FH</v>
          </cell>
          <cell r="F130" t="str">
            <v>U15B</v>
          </cell>
        </row>
        <row r="131">
          <cell r="A131">
            <v>127</v>
          </cell>
          <cell r="B131" t="str">
            <v>Harriett</v>
          </cell>
          <cell r="C131" t="str">
            <v>Neall</v>
          </cell>
          <cell r="D131" t="str">
            <v>Harriett Neall</v>
          </cell>
          <cell r="E131" t="str">
            <v>FH</v>
          </cell>
          <cell r="F131" t="str">
            <v>U15G</v>
          </cell>
        </row>
        <row r="132">
          <cell r="A132">
            <v>128</v>
          </cell>
          <cell r="B132" t="str">
            <v>Helena</v>
          </cell>
          <cell r="C132" t="str">
            <v>Neall</v>
          </cell>
          <cell r="D132" t="str">
            <v>Helena Neall</v>
          </cell>
          <cell r="E132" t="str">
            <v>FH</v>
          </cell>
          <cell r="F132" t="str">
            <v>U13G</v>
          </cell>
        </row>
        <row r="133">
          <cell r="A133">
            <v>129</v>
          </cell>
          <cell r="B133" t="str">
            <v>Lauren</v>
          </cell>
          <cell r="C133" t="str">
            <v>Anderson</v>
          </cell>
          <cell r="D133" t="str">
            <v>Lauren Anderson</v>
          </cell>
          <cell r="E133" t="str">
            <v>FH</v>
          </cell>
          <cell r="F133" t="str">
            <v>U13G</v>
          </cell>
        </row>
        <row r="134">
          <cell r="A134">
            <v>130</v>
          </cell>
          <cell r="B134" t="str">
            <v>Steve</v>
          </cell>
          <cell r="C134" t="str">
            <v>Incklesharpe</v>
          </cell>
          <cell r="D134" t="str">
            <v>Steve Incklesharpe</v>
          </cell>
          <cell r="E134" t="str">
            <v>FH</v>
          </cell>
          <cell r="F134" t="str">
            <v/>
          </cell>
        </row>
        <row r="135">
          <cell r="A135">
            <v>131</v>
          </cell>
          <cell r="B135" t="str">
            <v>Elizabeth</v>
          </cell>
          <cell r="C135" t="str">
            <v>Barr</v>
          </cell>
          <cell r="D135" t="str">
            <v>Elizabeth Barr</v>
          </cell>
          <cell r="E135" t="str">
            <v>FH</v>
          </cell>
          <cell r="F135" t="str">
            <v>M50</v>
          </cell>
        </row>
        <row r="136">
          <cell r="A136">
            <v>132</v>
          </cell>
          <cell r="B136" t="str">
            <v>Kathryn</v>
          </cell>
          <cell r="C136" t="str">
            <v>Barr</v>
          </cell>
          <cell r="D136" t="str">
            <v>Kathryn Barr</v>
          </cell>
          <cell r="E136" t="str">
            <v>FH</v>
          </cell>
          <cell r="F136" t="str">
            <v>U20G</v>
          </cell>
        </row>
        <row r="137">
          <cell r="A137">
            <v>133</v>
          </cell>
          <cell r="B137" t="str">
            <v>Paula</v>
          </cell>
          <cell r="C137" t="str">
            <v>Boon</v>
          </cell>
          <cell r="D137" t="str">
            <v>Paula Boon</v>
          </cell>
          <cell r="E137" t="str">
            <v>FH</v>
          </cell>
          <cell r="F137" t="str">
            <v>F40</v>
          </cell>
        </row>
        <row r="138">
          <cell r="A138">
            <v>134</v>
          </cell>
          <cell r="B138" t="str">
            <v>Frances</v>
          </cell>
          <cell r="C138" t="str">
            <v>Britain</v>
          </cell>
          <cell r="D138" t="str">
            <v>Frances Britain</v>
          </cell>
          <cell r="E138" t="str">
            <v>FH</v>
          </cell>
          <cell r="F138" t="str">
            <v>F40</v>
          </cell>
        </row>
        <row r="139">
          <cell r="A139">
            <v>135</v>
          </cell>
          <cell r="B139" t="str">
            <v>Hilary</v>
          </cell>
          <cell r="C139" t="str">
            <v>Cameron</v>
          </cell>
          <cell r="D139" t="str">
            <v>Hilary Cameron</v>
          </cell>
          <cell r="E139" t="str">
            <v>FH</v>
          </cell>
          <cell r="F139" t="str">
            <v>F40</v>
          </cell>
        </row>
        <row r="140">
          <cell r="A140">
            <v>136</v>
          </cell>
          <cell r="B140" t="str">
            <v>Moira</v>
          </cell>
          <cell r="C140" t="str">
            <v>Davie</v>
          </cell>
          <cell r="D140" t="str">
            <v>Moira Davie</v>
          </cell>
          <cell r="E140" t="str">
            <v>FH</v>
          </cell>
          <cell r="F140" t="str">
            <v>SW</v>
          </cell>
        </row>
        <row r="141">
          <cell r="A141">
            <v>137</v>
          </cell>
          <cell r="B141" t="str">
            <v>Anne</v>
          </cell>
          <cell r="C141" t="str">
            <v>Docherty</v>
          </cell>
          <cell r="D141" t="str">
            <v>Anne Docherty</v>
          </cell>
          <cell r="E141" t="str">
            <v>FH</v>
          </cell>
          <cell r="F141" t="str">
            <v>M50</v>
          </cell>
        </row>
        <row r="142">
          <cell r="A142">
            <v>138</v>
          </cell>
          <cell r="B142" t="str">
            <v>Siobhan</v>
          </cell>
          <cell r="C142" t="str">
            <v>Evans</v>
          </cell>
          <cell r="D142" t="str">
            <v>Siobhan Evans</v>
          </cell>
          <cell r="E142" t="str">
            <v>FH</v>
          </cell>
          <cell r="F142" t="str">
            <v>F40</v>
          </cell>
        </row>
        <row r="143">
          <cell r="A143">
            <v>139</v>
          </cell>
          <cell r="B143" t="str">
            <v>Shirley</v>
          </cell>
          <cell r="C143" t="str">
            <v>Feaks</v>
          </cell>
          <cell r="D143" t="str">
            <v>Shirley Feaks</v>
          </cell>
          <cell r="E143" t="str">
            <v>MRR</v>
          </cell>
          <cell r="F143" t="str">
            <v>F40</v>
          </cell>
        </row>
        <row r="144">
          <cell r="A144">
            <v>140</v>
          </cell>
          <cell r="B144" t="str">
            <v>Claire</v>
          </cell>
          <cell r="C144" t="str">
            <v>Leggat</v>
          </cell>
          <cell r="D144" t="str">
            <v>Claire Leggat</v>
          </cell>
          <cell r="E144" t="str">
            <v>FH</v>
          </cell>
          <cell r="F144" t="str">
            <v>SW</v>
          </cell>
        </row>
        <row r="145">
          <cell r="A145">
            <v>141</v>
          </cell>
          <cell r="B145" t="str">
            <v>Anna</v>
          </cell>
          <cell r="C145" t="str">
            <v>Macfadyen</v>
          </cell>
          <cell r="D145" t="str">
            <v>Anna Macfadyen</v>
          </cell>
          <cell r="E145" t="str">
            <v>FH</v>
          </cell>
          <cell r="F145" t="str">
            <v>U20G</v>
          </cell>
        </row>
        <row r="146">
          <cell r="A146">
            <v>142</v>
          </cell>
          <cell r="B146" t="str">
            <v>Kirsty</v>
          </cell>
          <cell r="C146" t="str">
            <v>McArthur</v>
          </cell>
          <cell r="D146" t="str">
            <v>Kirsty McArthur</v>
          </cell>
          <cell r="E146" t="str">
            <v>FH</v>
          </cell>
          <cell r="F146" t="str">
            <v>SW</v>
          </cell>
        </row>
        <row r="147">
          <cell r="A147">
            <v>143</v>
          </cell>
          <cell r="B147" t="str">
            <v>June</v>
          </cell>
          <cell r="C147" t="str">
            <v>McIntosh</v>
          </cell>
          <cell r="D147" t="str">
            <v>June McIntosh</v>
          </cell>
          <cell r="E147" t="str">
            <v>FH</v>
          </cell>
          <cell r="F147" t="str">
            <v>M50</v>
          </cell>
        </row>
        <row r="148">
          <cell r="A148">
            <v>144</v>
          </cell>
          <cell r="B148" t="str">
            <v>Susan</v>
          </cell>
          <cell r="C148" t="str">
            <v>McRitchie</v>
          </cell>
          <cell r="D148" t="str">
            <v>Susan McRitchie</v>
          </cell>
          <cell r="E148" t="str">
            <v>FH</v>
          </cell>
          <cell r="F148" t="str">
            <v>F40</v>
          </cell>
        </row>
        <row r="149">
          <cell r="A149">
            <v>145</v>
          </cell>
          <cell r="B149" t="str">
            <v>Jessica</v>
          </cell>
          <cell r="C149" t="str">
            <v>Haworth</v>
          </cell>
          <cell r="D149" t="str">
            <v>Jessica Haworth</v>
          </cell>
          <cell r="E149" t="str">
            <v>FH</v>
          </cell>
          <cell r="F149" t="str">
            <v>SW</v>
          </cell>
        </row>
        <row r="150">
          <cell r="A150">
            <v>146</v>
          </cell>
          <cell r="B150" t="str">
            <v>Fiona</v>
          </cell>
          <cell r="C150" t="str">
            <v>Newcombe</v>
          </cell>
          <cell r="D150" t="str">
            <v>Fiona Newcombe</v>
          </cell>
          <cell r="E150" t="str">
            <v>FH</v>
          </cell>
          <cell r="F150" t="str">
            <v>F40</v>
          </cell>
        </row>
        <row r="151">
          <cell r="A151">
            <v>147</v>
          </cell>
          <cell r="B151" t="str">
            <v>Clare</v>
          </cell>
          <cell r="C151" t="str">
            <v>Nicholas</v>
          </cell>
          <cell r="D151" t="str">
            <v>Clare Nicholas</v>
          </cell>
          <cell r="E151" t="str">
            <v>FH</v>
          </cell>
          <cell r="F151" t="str">
            <v>M50</v>
          </cell>
        </row>
        <row r="152">
          <cell r="A152">
            <v>148</v>
          </cell>
          <cell r="B152" t="str">
            <v xml:space="preserve">Jackie  </v>
          </cell>
          <cell r="C152" t="str">
            <v>Nicol</v>
          </cell>
          <cell r="D152" t="str">
            <v>Jackie   Nicol</v>
          </cell>
          <cell r="E152" t="str">
            <v>FH</v>
          </cell>
          <cell r="F152" t="str">
            <v>M50</v>
          </cell>
        </row>
        <row r="153">
          <cell r="A153">
            <v>149</v>
          </cell>
          <cell r="B153" t="str">
            <v>Madeline</v>
          </cell>
          <cell r="C153" t="str">
            <v>Pinkerton</v>
          </cell>
          <cell r="D153" t="str">
            <v>Madeline Pinkerton</v>
          </cell>
          <cell r="E153" t="str">
            <v>FH</v>
          </cell>
          <cell r="F153" t="str">
            <v>SW</v>
          </cell>
        </row>
        <row r="154">
          <cell r="A154">
            <v>150</v>
          </cell>
          <cell r="B154" t="str">
            <v>Kirstie</v>
          </cell>
          <cell r="C154" t="str">
            <v xml:space="preserve">Rogan  </v>
          </cell>
          <cell r="D154" t="str">
            <v xml:space="preserve">Kirstie Rogan  </v>
          </cell>
          <cell r="E154" t="str">
            <v>MRR</v>
          </cell>
          <cell r="F154" t="str">
            <v>SW</v>
          </cell>
        </row>
        <row r="155">
          <cell r="A155">
            <v>151</v>
          </cell>
          <cell r="B155" t="str">
            <v>Frances</v>
          </cell>
          <cell r="C155" t="str">
            <v>Russell</v>
          </cell>
          <cell r="D155" t="str">
            <v>Frances Russell</v>
          </cell>
          <cell r="E155" t="str">
            <v>FH</v>
          </cell>
          <cell r="F155" t="str">
            <v>M50</v>
          </cell>
        </row>
        <row r="156">
          <cell r="A156">
            <v>152</v>
          </cell>
          <cell r="B156" t="str">
            <v>Elaine</v>
          </cell>
          <cell r="C156" t="str">
            <v>Shiavoni</v>
          </cell>
          <cell r="D156" t="str">
            <v>Elaine Shiavoni</v>
          </cell>
          <cell r="E156" t="str">
            <v>FH</v>
          </cell>
          <cell r="F156" t="str">
            <v>M50</v>
          </cell>
        </row>
        <row r="157">
          <cell r="A157">
            <v>153</v>
          </cell>
          <cell r="B157" t="str">
            <v>Shona</v>
          </cell>
          <cell r="C157" t="str">
            <v>Spencer</v>
          </cell>
          <cell r="D157" t="str">
            <v>Shona Spencer</v>
          </cell>
          <cell r="E157" t="str">
            <v>FH</v>
          </cell>
          <cell r="F157" t="str">
            <v>M50</v>
          </cell>
        </row>
        <row r="158">
          <cell r="A158">
            <v>154</v>
          </cell>
          <cell r="B158" t="str">
            <v>Carrie-Ann</v>
          </cell>
          <cell r="C158" t="str">
            <v>Ward</v>
          </cell>
          <cell r="D158" t="str">
            <v>Carrie-Ann Ward</v>
          </cell>
          <cell r="E158" t="str">
            <v>FH</v>
          </cell>
          <cell r="F158" t="str">
            <v>F40</v>
          </cell>
        </row>
        <row r="159">
          <cell r="A159">
            <v>155</v>
          </cell>
          <cell r="B159" t="str">
            <v>Elizabeth</v>
          </cell>
          <cell r="C159" t="str">
            <v>Watson</v>
          </cell>
          <cell r="D159" t="str">
            <v>Elizabeth Watson</v>
          </cell>
          <cell r="E159" t="str">
            <v>FH</v>
          </cell>
          <cell r="F159" t="str">
            <v>M50</v>
          </cell>
        </row>
        <row r="160">
          <cell r="A160">
            <v>156</v>
          </cell>
          <cell r="B160" t="str">
            <v>Nadine</v>
          </cell>
          <cell r="C160" t="str">
            <v>Williams</v>
          </cell>
          <cell r="D160" t="str">
            <v>Nadine Williams</v>
          </cell>
          <cell r="E160" t="str">
            <v>FH</v>
          </cell>
          <cell r="F160" t="str">
            <v>M50</v>
          </cell>
        </row>
        <row r="161">
          <cell r="A161">
            <v>157</v>
          </cell>
          <cell r="B161" t="str">
            <v>Ros</v>
          </cell>
          <cell r="C161" t="str">
            <v>Wright</v>
          </cell>
          <cell r="D161" t="str">
            <v>Ros Wright</v>
          </cell>
          <cell r="E161" t="str">
            <v>FH</v>
          </cell>
          <cell r="F161" t="str">
            <v>M50</v>
          </cell>
        </row>
        <row r="162">
          <cell r="A162">
            <v>158</v>
          </cell>
          <cell r="B162" t="str">
            <v>Kaisa</v>
          </cell>
          <cell r="C162" t="str">
            <v>Oikkonen</v>
          </cell>
          <cell r="D162" t="str">
            <v>Kaisa Oikkonen</v>
          </cell>
          <cell r="E162" t="str">
            <v>FH</v>
          </cell>
          <cell r="F162" t="str">
            <v>SW</v>
          </cell>
        </row>
        <row r="163">
          <cell r="A163">
            <v>159</v>
          </cell>
          <cell r="B163" t="str">
            <v>Helen</v>
          </cell>
          <cell r="C163" t="str">
            <v>Webster</v>
          </cell>
          <cell r="D163" t="str">
            <v>Helen Webster</v>
          </cell>
          <cell r="E163" t="str">
            <v>FH</v>
          </cell>
          <cell r="F163" t="str">
            <v>F40</v>
          </cell>
        </row>
        <row r="164">
          <cell r="A164">
            <v>160</v>
          </cell>
          <cell r="B164" t="str">
            <v>Miriam</v>
          </cell>
          <cell r="C164" t="str">
            <v>Scott</v>
          </cell>
          <cell r="D164" t="str">
            <v>Miriam Scott</v>
          </cell>
          <cell r="E164" t="str">
            <v>FH</v>
          </cell>
          <cell r="F164" t="str">
            <v>SW</v>
          </cell>
        </row>
        <row r="165">
          <cell r="A165">
            <v>161</v>
          </cell>
          <cell r="B165" t="str">
            <v xml:space="preserve">Ola </v>
          </cell>
          <cell r="C165" t="str">
            <v xml:space="preserve">Oladele </v>
          </cell>
          <cell r="D165" t="str">
            <v xml:space="preserve">Ola  Oladele </v>
          </cell>
          <cell r="E165" t="str">
            <v>FH</v>
          </cell>
          <cell r="F165" t="str">
            <v>SM</v>
          </cell>
        </row>
        <row r="166">
          <cell r="A166">
            <v>162</v>
          </cell>
          <cell r="B166" t="str">
            <v xml:space="preserve">Graeme </v>
          </cell>
          <cell r="C166" t="str">
            <v>McLachlan</v>
          </cell>
          <cell r="D166" t="str">
            <v>Graeme  McLachlan</v>
          </cell>
          <cell r="E166" t="str">
            <v>FH</v>
          </cell>
          <cell r="F166" t="str">
            <v>SM</v>
          </cell>
        </row>
        <row r="167">
          <cell r="A167">
            <v>163</v>
          </cell>
          <cell r="B167" t="str">
            <v>Douglas</v>
          </cell>
          <cell r="C167" t="str">
            <v>Cowie</v>
          </cell>
          <cell r="D167" t="str">
            <v>Douglas Cowie</v>
          </cell>
          <cell r="E167" t="str">
            <v>FH</v>
          </cell>
          <cell r="F167" t="str">
            <v>M50</v>
          </cell>
        </row>
        <row r="168">
          <cell r="A168">
            <v>164</v>
          </cell>
          <cell r="B168" t="str">
            <v>Kenny</v>
          </cell>
          <cell r="C168" t="str">
            <v>Douglas</v>
          </cell>
          <cell r="D168" t="str">
            <v>Kenny Douglas</v>
          </cell>
          <cell r="E168" t="str">
            <v>FH</v>
          </cell>
          <cell r="F168" t="str">
            <v>M50</v>
          </cell>
        </row>
        <row r="169">
          <cell r="A169">
            <v>165</v>
          </cell>
          <cell r="B169" t="str">
            <v>David</v>
          </cell>
          <cell r="C169" t="str">
            <v>McCulloch</v>
          </cell>
          <cell r="D169" t="str">
            <v>David McCulloch</v>
          </cell>
          <cell r="E169" t="str">
            <v>FH</v>
          </cell>
          <cell r="F169" t="str">
            <v>M40</v>
          </cell>
        </row>
        <row r="170">
          <cell r="A170">
            <v>166</v>
          </cell>
          <cell r="B170" t="str">
            <v>James</v>
          </cell>
          <cell r="C170" t="str">
            <v>Hume</v>
          </cell>
          <cell r="D170" t="str">
            <v>James Hume</v>
          </cell>
          <cell r="E170" t="str">
            <v>FH</v>
          </cell>
          <cell r="F170" t="str">
            <v>M50</v>
          </cell>
        </row>
        <row r="171">
          <cell r="A171">
            <v>167</v>
          </cell>
          <cell r="B171" t="str">
            <v>Andrew</v>
          </cell>
          <cell r="C171" t="str">
            <v>Morgan</v>
          </cell>
          <cell r="D171" t="str">
            <v>Andrew Morgan</v>
          </cell>
          <cell r="E171" t="str">
            <v>FH</v>
          </cell>
          <cell r="F171" t="str">
            <v>SM</v>
          </cell>
        </row>
        <row r="172">
          <cell r="A172">
            <v>168</v>
          </cell>
          <cell r="B172" t="str">
            <v>Gary</v>
          </cell>
          <cell r="C172" t="str">
            <v>Macfadyen</v>
          </cell>
          <cell r="D172" t="str">
            <v>Gary Macfadyen</v>
          </cell>
          <cell r="E172" t="str">
            <v>FH</v>
          </cell>
          <cell r="F172" t="str">
            <v>M50</v>
          </cell>
        </row>
        <row r="173">
          <cell r="A173">
            <v>169</v>
          </cell>
          <cell r="B173" t="str">
            <v>Lindsay</v>
          </cell>
          <cell r="C173" t="str">
            <v>Grant</v>
          </cell>
          <cell r="D173" t="str">
            <v>Lindsay Grant</v>
          </cell>
          <cell r="E173" t="str">
            <v>FH</v>
          </cell>
          <cell r="F173" t="str">
            <v>M50</v>
          </cell>
        </row>
        <row r="174">
          <cell r="A174">
            <v>170</v>
          </cell>
          <cell r="B174" t="str">
            <v>Kevin</v>
          </cell>
          <cell r="C174" t="str">
            <v>Schenk</v>
          </cell>
          <cell r="D174" t="str">
            <v>Kevin Schenk</v>
          </cell>
          <cell r="E174" t="str">
            <v>FH</v>
          </cell>
          <cell r="F174" t="str">
            <v>SM</v>
          </cell>
        </row>
        <row r="175">
          <cell r="A175">
            <v>171</v>
          </cell>
          <cell r="B175" t="str">
            <v>Colin</v>
          </cell>
          <cell r="C175" t="str">
            <v>Hall</v>
          </cell>
          <cell r="D175" t="str">
            <v>Colin Hall</v>
          </cell>
          <cell r="E175" t="str">
            <v>FH</v>
          </cell>
          <cell r="F175" t="str">
            <v>M50</v>
          </cell>
        </row>
        <row r="176">
          <cell r="A176">
            <v>172</v>
          </cell>
          <cell r="B176" t="str">
            <v>Mark</v>
          </cell>
          <cell r="C176" t="str">
            <v>Mitchell</v>
          </cell>
          <cell r="D176" t="str">
            <v>Mark Mitchell</v>
          </cell>
          <cell r="E176" t="str">
            <v>FH</v>
          </cell>
          <cell r="F176" t="str">
            <v>SM</v>
          </cell>
        </row>
        <row r="177">
          <cell r="A177">
            <v>173</v>
          </cell>
          <cell r="B177" t="str">
            <v>Robert</v>
          </cell>
          <cell r="C177" t="str">
            <v>Paterson</v>
          </cell>
          <cell r="D177" t="str">
            <v>Robert Paterson</v>
          </cell>
          <cell r="E177" t="str">
            <v>FH</v>
          </cell>
          <cell r="F177" t="str">
            <v>SM</v>
          </cell>
        </row>
        <row r="178">
          <cell r="A178">
            <v>174</v>
          </cell>
          <cell r="B178" t="str">
            <v>Jordan</v>
          </cell>
          <cell r="C178" t="str">
            <v>Bowler</v>
          </cell>
          <cell r="D178" t="str">
            <v>Jordan Bowler</v>
          </cell>
          <cell r="E178" t="str">
            <v>FH</v>
          </cell>
          <cell r="F178" t="str">
            <v>M50</v>
          </cell>
        </row>
        <row r="179">
          <cell r="A179">
            <v>175</v>
          </cell>
          <cell r="B179"/>
          <cell r="C179"/>
          <cell r="D179" t="str">
            <v xml:space="preserve"> </v>
          </cell>
          <cell r="E179" t="str">
            <v>FH</v>
          </cell>
          <cell r="F179" t="str">
            <v/>
          </cell>
        </row>
        <row r="180">
          <cell r="A180">
            <v>176</v>
          </cell>
          <cell r="B180" t="str">
            <v>Tim</v>
          </cell>
          <cell r="C180" t="str">
            <v>Pott</v>
          </cell>
          <cell r="D180" t="str">
            <v>Tim Pott</v>
          </cell>
          <cell r="E180" t="str">
            <v>FH</v>
          </cell>
          <cell r="F180" t="str">
            <v>M50</v>
          </cell>
        </row>
        <row r="181">
          <cell r="A181">
            <v>177</v>
          </cell>
          <cell r="B181" t="str">
            <v>Jamie</v>
          </cell>
          <cell r="C181" t="str">
            <v>Watson</v>
          </cell>
          <cell r="D181" t="str">
            <v>Jamie Watson</v>
          </cell>
          <cell r="E181" t="str">
            <v>FH</v>
          </cell>
          <cell r="F181" t="str">
            <v>M50</v>
          </cell>
        </row>
        <row r="182">
          <cell r="A182">
            <v>178</v>
          </cell>
          <cell r="B182" t="str">
            <v>Katy</v>
          </cell>
          <cell r="C182" t="str">
            <v>Beck</v>
          </cell>
          <cell r="D182" t="str">
            <v>Katy Beck</v>
          </cell>
          <cell r="E182" t="str">
            <v>FH</v>
          </cell>
          <cell r="F182" t="str">
            <v>F40</v>
          </cell>
        </row>
        <row r="183">
          <cell r="A183">
            <v>179</v>
          </cell>
          <cell r="B183" t="str">
            <v xml:space="preserve">Stu    </v>
          </cell>
          <cell r="C183" t="str">
            <v>Burn</v>
          </cell>
          <cell r="D183" t="str">
            <v>Stu     Burn</v>
          </cell>
          <cell r="E183" t="str">
            <v>FH</v>
          </cell>
          <cell r="F183" t="str">
            <v/>
          </cell>
        </row>
        <row r="184">
          <cell r="A184">
            <v>180</v>
          </cell>
          <cell r="B184" t="str">
            <v xml:space="preserve">Carole </v>
          </cell>
          <cell r="C184" t="str">
            <v>Murphy</v>
          </cell>
          <cell r="D184" t="str">
            <v>Carole  Murphy</v>
          </cell>
          <cell r="E184" t="str">
            <v>FH</v>
          </cell>
          <cell r="F184" t="str">
            <v>M50</v>
          </cell>
        </row>
        <row r="185">
          <cell r="A185">
            <v>181</v>
          </cell>
          <cell r="B185" t="str">
            <v>Sophie</v>
          </cell>
          <cell r="C185" t="str">
            <v>Cook</v>
          </cell>
          <cell r="D185" t="str">
            <v>Sophie Cook</v>
          </cell>
          <cell r="E185" t="str">
            <v>GORD</v>
          </cell>
          <cell r="F185" t="str">
            <v>U11G</v>
          </cell>
        </row>
        <row r="186">
          <cell r="A186">
            <v>182</v>
          </cell>
          <cell r="B186" t="str">
            <v>Sophie</v>
          </cell>
          <cell r="C186" t="str">
            <v>Ackroyd</v>
          </cell>
          <cell r="D186" t="str">
            <v>Sophie Ackroyd</v>
          </cell>
          <cell r="E186" t="str">
            <v>GORD</v>
          </cell>
          <cell r="F186" t="str">
            <v>U11G</v>
          </cell>
        </row>
        <row r="187">
          <cell r="A187">
            <v>183</v>
          </cell>
          <cell r="B187" t="str">
            <v>Olayiwola</v>
          </cell>
          <cell r="C187" t="str">
            <v>Owoyemi</v>
          </cell>
          <cell r="D187" t="str">
            <v>Olayiwola Owoyemi</v>
          </cell>
          <cell r="E187" t="str">
            <v>GORD</v>
          </cell>
          <cell r="F187" t="str">
            <v>U13G</v>
          </cell>
        </row>
        <row r="188">
          <cell r="A188">
            <v>184</v>
          </cell>
          <cell r="B188" t="str">
            <v>Kelly</v>
          </cell>
          <cell r="C188" t="str">
            <v>Price</v>
          </cell>
          <cell r="D188" t="str">
            <v>Kelly Price</v>
          </cell>
          <cell r="E188" t="str">
            <v>GORD</v>
          </cell>
          <cell r="F188" t="str">
            <v>U13G</v>
          </cell>
        </row>
        <row r="189">
          <cell r="A189">
            <v>185</v>
          </cell>
          <cell r="B189" t="str">
            <v>Zoe</v>
          </cell>
          <cell r="C189" t="str">
            <v>Richards</v>
          </cell>
          <cell r="D189" t="str">
            <v>Zoe Richards</v>
          </cell>
          <cell r="E189" t="str">
            <v>GORD</v>
          </cell>
          <cell r="F189" t="str">
            <v>U13G</v>
          </cell>
        </row>
        <row r="190">
          <cell r="A190">
            <v>186</v>
          </cell>
          <cell r="B190" t="str">
            <v>Emily</v>
          </cell>
          <cell r="C190" t="str">
            <v>Lumley</v>
          </cell>
          <cell r="D190" t="str">
            <v>Emily Lumley</v>
          </cell>
          <cell r="E190" t="str">
            <v>GORD</v>
          </cell>
          <cell r="F190" t="str">
            <v>U15G</v>
          </cell>
        </row>
        <row r="191">
          <cell r="A191">
            <v>187</v>
          </cell>
          <cell r="B191" t="str">
            <v>Maisie</v>
          </cell>
          <cell r="C191" t="str">
            <v>McMulkin</v>
          </cell>
          <cell r="D191" t="str">
            <v>Maisie McMulkin</v>
          </cell>
          <cell r="E191" t="str">
            <v>GORD</v>
          </cell>
          <cell r="F191" t="str">
            <v>U15G</v>
          </cell>
        </row>
        <row r="192">
          <cell r="A192">
            <v>188</v>
          </cell>
          <cell r="B192" t="str">
            <v>Ottilie</v>
          </cell>
          <cell r="C192" t="str">
            <v>Morrison</v>
          </cell>
          <cell r="D192" t="str">
            <v>Ottilie Morrison</v>
          </cell>
          <cell r="E192" t="str">
            <v>GORD</v>
          </cell>
          <cell r="F192" t="str">
            <v>U15G</v>
          </cell>
        </row>
        <row r="193">
          <cell r="A193">
            <v>189</v>
          </cell>
          <cell r="B193" t="str">
            <v>Anna</v>
          </cell>
          <cell r="C193" t="str">
            <v>Schonken</v>
          </cell>
          <cell r="D193" t="str">
            <v>Anna Schonken</v>
          </cell>
          <cell r="E193" t="str">
            <v>GORD</v>
          </cell>
          <cell r="F193" t="str">
            <v>U15G</v>
          </cell>
        </row>
        <row r="194">
          <cell r="A194">
            <v>190</v>
          </cell>
          <cell r="B194" t="str">
            <v>Matilda</v>
          </cell>
          <cell r="C194" t="str">
            <v>Stewart</v>
          </cell>
          <cell r="D194" t="str">
            <v>Matilda Stewart</v>
          </cell>
          <cell r="E194" t="str">
            <v>GORD</v>
          </cell>
          <cell r="F194" t="str">
            <v>U15G</v>
          </cell>
        </row>
        <row r="195">
          <cell r="A195">
            <v>191</v>
          </cell>
          <cell r="B195" t="str">
            <v>Katie</v>
          </cell>
          <cell r="C195" t="str">
            <v>Wilson</v>
          </cell>
          <cell r="D195" t="str">
            <v>Katie Wilson</v>
          </cell>
          <cell r="E195" t="str">
            <v>GORD</v>
          </cell>
          <cell r="F195" t="str">
            <v>U15G</v>
          </cell>
        </row>
        <row r="196">
          <cell r="A196">
            <v>192</v>
          </cell>
          <cell r="B196" t="str">
            <v>Sasha</v>
          </cell>
          <cell r="C196" t="str">
            <v>Bain</v>
          </cell>
          <cell r="D196" t="str">
            <v>Sasha Bain</v>
          </cell>
          <cell r="E196" t="str">
            <v>GORD</v>
          </cell>
          <cell r="F196" t="str">
            <v>U15G</v>
          </cell>
        </row>
        <row r="197">
          <cell r="A197">
            <v>193</v>
          </cell>
          <cell r="B197" t="str">
            <v>Erin</v>
          </cell>
          <cell r="C197" t="str">
            <v>Bell</v>
          </cell>
          <cell r="D197" t="str">
            <v>Erin Bell</v>
          </cell>
          <cell r="E197" t="str">
            <v>GORD</v>
          </cell>
          <cell r="F197" t="str">
            <v>U15G</v>
          </cell>
        </row>
        <row r="198">
          <cell r="A198">
            <v>194</v>
          </cell>
          <cell r="B198" t="str">
            <v>Deborah</v>
          </cell>
          <cell r="C198" t="str">
            <v>Fagbemi</v>
          </cell>
          <cell r="D198" t="str">
            <v>Deborah Fagbemi</v>
          </cell>
          <cell r="E198" t="str">
            <v>GORD</v>
          </cell>
          <cell r="F198" t="str">
            <v>U15G</v>
          </cell>
        </row>
        <row r="199">
          <cell r="A199">
            <v>195</v>
          </cell>
          <cell r="B199" t="str">
            <v>Katy</v>
          </cell>
          <cell r="C199" t="str">
            <v>Morton</v>
          </cell>
          <cell r="D199" t="str">
            <v>Katy Morton</v>
          </cell>
          <cell r="E199" t="str">
            <v>GORD</v>
          </cell>
          <cell r="F199" t="str">
            <v>U17G</v>
          </cell>
        </row>
        <row r="200">
          <cell r="A200">
            <v>196</v>
          </cell>
          <cell r="B200" t="str">
            <v>Katie</v>
          </cell>
          <cell r="C200" t="str">
            <v>Riddick</v>
          </cell>
          <cell r="D200" t="str">
            <v>Katie Riddick</v>
          </cell>
          <cell r="E200" t="str">
            <v>GORD</v>
          </cell>
          <cell r="F200" t="str">
            <v>U17G</v>
          </cell>
        </row>
        <row r="201">
          <cell r="A201">
            <v>197</v>
          </cell>
          <cell r="B201" t="str">
            <v>Bridget</v>
          </cell>
          <cell r="C201" t="str">
            <v>Aylen</v>
          </cell>
          <cell r="D201" t="str">
            <v>Bridget Aylen</v>
          </cell>
          <cell r="E201" t="str">
            <v>GORD</v>
          </cell>
          <cell r="F201" t="str">
            <v>U20G</v>
          </cell>
        </row>
        <row r="202">
          <cell r="A202">
            <v>198</v>
          </cell>
          <cell r="B202" t="str">
            <v>Poppy</v>
          </cell>
          <cell r="C202" t="str">
            <v>Burford</v>
          </cell>
          <cell r="D202" t="str">
            <v>Poppy Burford</v>
          </cell>
          <cell r="E202" t="str">
            <v>GORD</v>
          </cell>
          <cell r="F202" t="str">
            <v>U20G</v>
          </cell>
        </row>
        <row r="203">
          <cell r="A203">
            <v>199</v>
          </cell>
          <cell r="B203" t="str">
            <v>Sofia</v>
          </cell>
          <cell r="C203" t="str">
            <v>Chapa Jiminez Millas</v>
          </cell>
          <cell r="D203" t="str">
            <v>Sofia Chapa Jiminez Millas</v>
          </cell>
          <cell r="E203" t="str">
            <v>GORD</v>
          </cell>
          <cell r="F203" t="str">
            <v>U20G</v>
          </cell>
        </row>
        <row r="204">
          <cell r="A204">
            <v>200</v>
          </cell>
          <cell r="B204" t="str">
            <v>Cloe</v>
          </cell>
          <cell r="C204" t="str">
            <v>de Souza</v>
          </cell>
          <cell r="D204" t="str">
            <v>Cloe de Souza</v>
          </cell>
          <cell r="E204" t="str">
            <v>GORD</v>
          </cell>
          <cell r="F204" t="str">
            <v>U20G</v>
          </cell>
        </row>
        <row r="205">
          <cell r="A205">
            <v>201</v>
          </cell>
          <cell r="B205" t="str">
            <v>Annabel</v>
          </cell>
          <cell r="C205" t="str">
            <v>Johnston</v>
          </cell>
          <cell r="D205" t="str">
            <v>Annabel Johnston</v>
          </cell>
          <cell r="E205" t="str">
            <v>GORD</v>
          </cell>
          <cell r="F205" t="str">
            <v>U20G</v>
          </cell>
        </row>
        <row r="206">
          <cell r="A206">
            <v>202</v>
          </cell>
          <cell r="B206" t="str">
            <v>Antonia</v>
          </cell>
          <cell r="C206" t="str">
            <v>Schoen</v>
          </cell>
          <cell r="D206" t="str">
            <v>Antonia Schoen</v>
          </cell>
          <cell r="E206" t="str">
            <v>GORD</v>
          </cell>
          <cell r="F206" t="str">
            <v>U20G</v>
          </cell>
        </row>
        <row r="207">
          <cell r="A207">
            <v>203</v>
          </cell>
          <cell r="B207" t="str">
            <v>Marlene</v>
          </cell>
          <cell r="C207" t="str">
            <v>Schreiber</v>
          </cell>
          <cell r="D207" t="str">
            <v>Marlene Schreiber</v>
          </cell>
          <cell r="E207" t="str">
            <v>GORD</v>
          </cell>
          <cell r="F207" t="str">
            <v>U17G</v>
          </cell>
        </row>
        <row r="208">
          <cell r="A208">
            <v>204</v>
          </cell>
          <cell r="B208" t="str">
            <v>Nanouri</v>
          </cell>
          <cell r="C208" t="str">
            <v>Winchester</v>
          </cell>
          <cell r="D208" t="str">
            <v>Nanouri Winchester</v>
          </cell>
          <cell r="E208" t="str">
            <v>GORD</v>
          </cell>
          <cell r="F208" t="str">
            <v>U20G</v>
          </cell>
        </row>
        <row r="209">
          <cell r="A209">
            <v>205</v>
          </cell>
          <cell r="B209" t="str">
            <v>Xander</v>
          </cell>
          <cell r="C209" t="str">
            <v>Edge</v>
          </cell>
          <cell r="D209" t="str">
            <v>Xander Edge</v>
          </cell>
          <cell r="E209" t="str">
            <v>GORD</v>
          </cell>
          <cell r="F209" t="str">
            <v>U11B</v>
          </cell>
        </row>
        <row r="210">
          <cell r="A210">
            <v>206</v>
          </cell>
          <cell r="B210" t="str">
            <v>William</v>
          </cell>
          <cell r="C210" t="str">
            <v>Cook</v>
          </cell>
          <cell r="D210" t="str">
            <v>William Cook</v>
          </cell>
          <cell r="E210" t="str">
            <v>GORD</v>
          </cell>
          <cell r="F210" t="str">
            <v>U13B</v>
          </cell>
        </row>
        <row r="211">
          <cell r="A211">
            <v>207</v>
          </cell>
          <cell r="B211" t="str">
            <v>Lewis</v>
          </cell>
          <cell r="C211" t="str">
            <v>Ackroyd</v>
          </cell>
          <cell r="D211" t="str">
            <v>Lewis Ackroyd</v>
          </cell>
          <cell r="E211" t="str">
            <v>GORD</v>
          </cell>
          <cell r="F211" t="str">
            <v>U13B</v>
          </cell>
        </row>
        <row r="212">
          <cell r="A212">
            <v>208</v>
          </cell>
          <cell r="B212" t="str">
            <v>Alex</v>
          </cell>
          <cell r="C212" t="str">
            <v>Mackenzie</v>
          </cell>
          <cell r="D212" t="str">
            <v>Alex Mackenzie</v>
          </cell>
          <cell r="E212" t="str">
            <v>GORD</v>
          </cell>
          <cell r="F212" t="str">
            <v>U13B</v>
          </cell>
        </row>
        <row r="213">
          <cell r="A213">
            <v>209</v>
          </cell>
          <cell r="B213" t="str">
            <v>Alex</v>
          </cell>
          <cell r="C213" t="str">
            <v>Beckley</v>
          </cell>
          <cell r="D213" t="str">
            <v>Alex Beckley</v>
          </cell>
          <cell r="E213" t="str">
            <v>GORD</v>
          </cell>
          <cell r="F213" t="str">
            <v>U15B</v>
          </cell>
        </row>
        <row r="214">
          <cell r="A214">
            <v>210</v>
          </cell>
          <cell r="B214" t="str">
            <v>Arran</v>
          </cell>
          <cell r="C214" t="str">
            <v>Lawson Johnston</v>
          </cell>
          <cell r="D214" t="str">
            <v>Arran Lawson Johnston</v>
          </cell>
          <cell r="E214" t="str">
            <v>GORD</v>
          </cell>
          <cell r="F214" t="str">
            <v>U15B</v>
          </cell>
        </row>
        <row r="215">
          <cell r="A215">
            <v>211</v>
          </cell>
          <cell r="B215" t="str">
            <v>Lawrence</v>
          </cell>
          <cell r="C215" t="str">
            <v>Mills</v>
          </cell>
          <cell r="D215" t="str">
            <v>Lawrence Mills</v>
          </cell>
          <cell r="E215" t="str">
            <v>GORD</v>
          </cell>
          <cell r="F215" t="str">
            <v>U15B</v>
          </cell>
        </row>
        <row r="216">
          <cell r="A216">
            <v>212</v>
          </cell>
          <cell r="B216" t="str">
            <v>Cameron</v>
          </cell>
          <cell r="C216" t="str">
            <v>Oladimeji</v>
          </cell>
          <cell r="D216" t="str">
            <v>Cameron Oladimeji</v>
          </cell>
          <cell r="E216" t="str">
            <v>GORD</v>
          </cell>
          <cell r="F216" t="str">
            <v>U15B</v>
          </cell>
        </row>
        <row r="217">
          <cell r="A217">
            <v>213</v>
          </cell>
          <cell r="B217" t="str">
            <v>Theo</v>
          </cell>
          <cell r="C217" t="str">
            <v>Barker</v>
          </cell>
          <cell r="D217" t="str">
            <v>Theo Barker</v>
          </cell>
          <cell r="E217" t="str">
            <v>GORD</v>
          </cell>
          <cell r="F217" t="str">
            <v>U15B</v>
          </cell>
        </row>
        <row r="218">
          <cell r="A218">
            <v>214</v>
          </cell>
          <cell r="B218" t="str">
            <v>Gabriel</v>
          </cell>
          <cell r="C218" t="str">
            <v>Gallmann-Findlay</v>
          </cell>
          <cell r="D218" t="str">
            <v>Gabriel Gallmann-Findlay</v>
          </cell>
          <cell r="E218" t="str">
            <v>GORD</v>
          </cell>
          <cell r="F218" t="str">
            <v>U15B</v>
          </cell>
        </row>
        <row r="219">
          <cell r="A219">
            <v>215</v>
          </cell>
          <cell r="B219" t="str">
            <v>John</v>
          </cell>
          <cell r="C219" t="str">
            <v>Prendergast</v>
          </cell>
          <cell r="D219" t="str">
            <v>John Prendergast</v>
          </cell>
          <cell r="E219" t="str">
            <v>GORD</v>
          </cell>
          <cell r="F219" t="str">
            <v>U15B</v>
          </cell>
        </row>
        <row r="220">
          <cell r="A220">
            <v>216</v>
          </cell>
          <cell r="B220" t="str">
            <v>Callum</v>
          </cell>
          <cell r="C220" t="str">
            <v>Wright</v>
          </cell>
          <cell r="D220" t="str">
            <v>Callum Wright</v>
          </cell>
          <cell r="E220" t="str">
            <v>GORD</v>
          </cell>
          <cell r="F220" t="str">
            <v>U15B</v>
          </cell>
        </row>
        <row r="221">
          <cell r="A221">
            <v>217</v>
          </cell>
          <cell r="B221" t="str">
            <v>Michael</v>
          </cell>
          <cell r="C221" t="str">
            <v>Chan</v>
          </cell>
          <cell r="D221" t="str">
            <v>Michael Chan</v>
          </cell>
          <cell r="E221" t="str">
            <v>GORD</v>
          </cell>
          <cell r="F221" t="str">
            <v>U17B</v>
          </cell>
        </row>
        <row r="222">
          <cell r="A222">
            <v>218</v>
          </cell>
          <cell r="B222" t="str">
            <v>Daniel</v>
          </cell>
          <cell r="C222" t="str">
            <v>Claydon</v>
          </cell>
          <cell r="D222" t="str">
            <v>Daniel Claydon</v>
          </cell>
          <cell r="E222" t="str">
            <v>GORD</v>
          </cell>
          <cell r="F222" t="str">
            <v>U17B</v>
          </cell>
        </row>
        <row r="223">
          <cell r="A223">
            <v>219</v>
          </cell>
          <cell r="B223" t="str">
            <v>Colin</v>
          </cell>
          <cell r="C223" t="str">
            <v>Gbalazeh</v>
          </cell>
          <cell r="D223" t="str">
            <v>Colin Gbalazeh</v>
          </cell>
          <cell r="E223" t="str">
            <v>GORD</v>
          </cell>
          <cell r="F223" t="str">
            <v>U17B</v>
          </cell>
        </row>
        <row r="224">
          <cell r="A224">
            <v>220</v>
          </cell>
          <cell r="B224" t="str">
            <v>Angus</v>
          </cell>
          <cell r="C224" t="str">
            <v>Grigor-Ramsay</v>
          </cell>
          <cell r="D224" t="str">
            <v>Angus Grigor-Ramsay</v>
          </cell>
          <cell r="E224" t="str">
            <v>GORD</v>
          </cell>
          <cell r="F224" t="str">
            <v>U17B</v>
          </cell>
        </row>
        <row r="225">
          <cell r="A225">
            <v>221</v>
          </cell>
          <cell r="B225" t="str">
            <v>Jamie</v>
          </cell>
          <cell r="C225" t="str">
            <v>King</v>
          </cell>
          <cell r="D225" t="str">
            <v>Jamie King</v>
          </cell>
          <cell r="E225" t="str">
            <v>GORD</v>
          </cell>
          <cell r="F225" t="str">
            <v>U17B</v>
          </cell>
        </row>
        <row r="226">
          <cell r="A226">
            <v>222</v>
          </cell>
          <cell r="B226" t="str">
            <v>Tayan</v>
          </cell>
          <cell r="C226" t="str">
            <v>Mondry</v>
          </cell>
          <cell r="D226" t="str">
            <v>Tayan Mondry</v>
          </cell>
          <cell r="E226" t="str">
            <v>GORD</v>
          </cell>
          <cell r="F226" t="str">
            <v>U17B</v>
          </cell>
        </row>
        <row r="227">
          <cell r="A227">
            <v>223</v>
          </cell>
          <cell r="B227" t="str">
            <v>Alexander</v>
          </cell>
          <cell r="C227" t="str">
            <v>Naylor</v>
          </cell>
          <cell r="D227" t="str">
            <v>Alexander Naylor</v>
          </cell>
          <cell r="E227" t="str">
            <v>GORD</v>
          </cell>
          <cell r="F227" t="str">
            <v>U17B</v>
          </cell>
        </row>
        <row r="228">
          <cell r="A228">
            <v>224</v>
          </cell>
          <cell r="B228" t="str">
            <v>Mungo</v>
          </cell>
          <cell r="C228" t="str">
            <v>Blakey</v>
          </cell>
          <cell r="D228" t="str">
            <v>Mungo Blakey</v>
          </cell>
          <cell r="E228" t="str">
            <v>GORD</v>
          </cell>
          <cell r="F228" t="str">
            <v>U17B</v>
          </cell>
        </row>
        <row r="229">
          <cell r="A229">
            <v>225</v>
          </cell>
          <cell r="B229" t="str">
            <v>Constantin</v>
          </cell>
          <cell r="C229" t="str">
            <v>Form</v>
          </cell>
          <cell r="D229" t="str">
            <v>Constantin Form</v>
          </cell>
          <cell r="E229" t="str">
            <v>GORD</v>
          </cell>
          <cell r="F229" t="str">
            <v>U17B</v>
          </cell>
        </row>
        <row r="230">
          <cell r="A230">
            <v>226</v>
          </cell>
          <cell r="B230" t="str">
            <v>Casper</v>
          </cell>
          <cell r="C230" t="str">
            <v>Hawkins</v>
          </cell>
          <cell r="D230" t="str">
            <v>Casper Hawkins</v>
          </cell>
          <cell r="E230" t="str">
            <v>GORD</v>
          </cell>
          <cell r="F230" t="str">
            <v>U17B</v>
          </cell>
        </row>
        <row r="231">
          <cell r="A231">
            <v>227</v>
          </cell>
          <cell r="B231" t="str">
            <v>Callum</v>
          </cell>
          <cell r="C231" t="str">
            <v>MacRae</v>
          </cell>
          <cell r="D231" t="str">
            <v>Callum MacRae</v>
          </cell>
          <cell r="E231" t="str">
            <v>GORD</v>
          </cell>
          <cell r="F231" t="str">
            <v>U17B</v>
          </cell>
        </row>
        <row r="232">
          <cell r="A232">
            <v>228</v>
          </cell>
          <cell r="B232" t="str">
            <v>Oliver</v>
          </cell>
          <cell r="C232" t="str">
            <v>Reynolds</v>
          </cell>
          <cell r="D232" t="str">
            <v>Oliver Reynolds</v>
          </cell>
          <cell r="E232" t="str">
            <v>GORD</v>
          </cell>
          <cell r="F232" t="str">
            <v>U17B</v>
          </cell>
        </row>
        <row r="233">
          <cell r="A233">
            <v>229</v>
          </cell>
          <cell r="B233" t="str">
            <v>Joseph</v>
          </cell>
          <cell r="C233" t="str">
            <v>Cowan</v>
          </cell>
          <cell r="D233" t="str">
            <v>Joseph Cowan</v>
          </cell>
          <cell r="E233" t="str">
            <v>GORD</v>
          </cell>
          <cell r="F233" t="str">
            <v>U20B</v>
          </cell>
        </row>
        <row r="234">
          <cell r="A234">
            <v>230</v>
          </cell>
          <cell r="B234"/>
          <cell r="C234"/>
          <cell r="D234" t="str">
            <v xml:space="preserve"> </v>
          </cell>
          <cell r="E234" t="str">
            <v>GORD</v>
          </cell>
          <cell r="F234" t="str">
            <v/>
          </cell>
        </row>
        <row r="235">
          <cell r="A235">
            <v>231</v>
          </cell>
          <cell r="B235" t="str">
            <v>Katie</v>
          </cell>
          <cell r="C235" t="str">
            <v>Meek</v>
          </cell>
          <cell r="D235" t="str">
            <v>Katie Meek</v>
          </cell>
          <cell r="E235" t="str">
            <v>HHR</v>
          </cell>
          <cell r="F235" t="str">
            <v>U13G</v>
          </cell>
        </row>
        <row r="236">
          <cell r="A236">
            <v>232</v>
          </cell>
          <cell r="B236" t="str">
            <v>Connie</v>
          </cell>
          <cell r="C236" t="str">
            <v>Nicolson</v>
          </cell>
          <cell r="D236" t="str">
            <v>Connie Nicolson</v>
          </cell>
          <cell r="E236" t="str">
            <v>HHR</v>
          </cell>
          <cell r="F236" t="str">
            <v>U13G</v>
          </cell>
        </row>
        <row r="237">
          <cell r="A237">
            <v>233</v>
          </cell>
          <cell r="B237" t="str">
            <v>Lexie</v>
          </cell>
          <cell r="C237" t="str">
            <v>Nicolson</v>
          </cell>
          <cell r="D237" t="str">
            <v>Lexie Nicolson</v>
          </cell>
          <cell r="E237" t="str">
            <v>HHR</v>
          </cell>
          <cell r="F237" t="str">
            <v>U11G</v>
          </cell>
        </row>
        <row r="238">
          <cell r="A238">
            <v>234</v>
          </cell>
          <cell r="B238" t="str">
            <v>Morvern</v>
          </cell>
          <cell r="C238" t="str">
            <v>Mackenzie</v>
          </cell>
          <cell r="D238" t="str">
            <v>Morvern Mackenzie</v>
          </cell>
          <cell r="E238" t="str">
            <v>HHR</v>
          </cell>
          <cell r="F238" t="str">
            <v>SW</v>
          </cell>
        </row>
        <row r="239">
          <cell r="A239">
            <v>235</v>
          </cell>
          <cell r="B239" t="str">
            <v>Angus</v>
          </cell>
          <cell r="C239" t="str">
            <v>Trevelyan</v>
          </cell>
          <cell r="D239" t="str">
            <v>Angus Trevelyan</v>
          </cell>
          <cell r="E239" t="str">
            <v>HHR</v>
          </cell>
          <cell r="F239" t="str">
            <v>U13B</v>
          </cell>
        </row>
        <row r="240">
          <cell r="A240">
            <v>236</v>
          </cell>
          <cell r="B240" t="str">
            <v>Katie</v>
          </cell>
          <cell r="C240" t="str">
            <v>Slimon</v>
          </cell>
          <cell r="D240" t="str">
            <v>Katie Slimon</v>
          </cell>
          <cell r="E240" t="str">
            <v>HHR</v>
          </cell>
          <cell r="F240" t="str">
            <v>U15G</v>
          </cell>
        </row>
        <row r="241">
          <cell r="A241">
            <v>237</v>
          </cell>
          <cell r="B241" t="str">
            <v>Michael</v>
          </cell>
          <cell r="C241" t="str">
            <v>Slimon</v>
          </cell>
          <cell r="D241" t="str">
            <v>Michael Slimon</v>
          </cell>
          <cell r="E241" t="str">
            <v>HHR</v>
          </cell>
          <cell r="F241" t="str">
            <v>U17B</v>
          </cell>
        </row>
        <row r="242">
          <cell r="A242">
            <v>238</v>
          </cell>
          <cell r="B242" t="str">
            <v>Satu</v>
          </cell>
          <cell r="C242" t="str">
            <v>Reivonen</v>
          </cell>
          <cell r="D242" t="str">
            <v>Satu Reivonen</v>
          </cell>
          <cell r="E242" t="str">
            <v>HHR</v>
          </cell>
          <cell r="F242" t="str">
            <v>SW</v>
          </cell>
        </row>
        <row r="243">
          <cell r="A243">
            <v>239</v>
          </cell>
          <cell r="B243" t="str">
            <v>James</v>
          </cell>
          <cell r="C243" t="str">
            <v>Slimon</v>
          </cell>
          <cell r="D243" t="str">
            <v>James Slimon</v>
          </cell>
          <cell r="E243" t="str">
            <v>HHR</v>
          </cell>
          <cell r="F243" t="str">
            <v>U17B</v>
          </cell>
        </row>
        <row r="244">
          <cell r="A244">
            <v>240</v>
          </cell>
          <cell r="B244" t="str">
            <v>Lisa</v>
          </cell>
          <cell r="C244" t="str">
            <v>Allan</v>
          </cell>
          <cell r="D244" t="str">
            <v>Lisa Allan</v>
          </cell>
          <cell r="E244" t="str">
            <v>HHR</v>
          </cell>
          <cell r="F244" t="str">
            <v>SW</v>
          </cell>
        </row>
        <row r="245">
          <cell r="A245">
            <v>241</v>
          </cell>
          <cell r="B245" t="str">
            <v>Lana</v>
          </cell>
          <cell r="C245" t="str">
            <v>Bucheim</v>
          </cell>
          <cell r="D245" t="str">
            <v>Lana Bucheim</v>
          </cell>
          <cell r="E245" t="str">
            <v>HHR</v>
          </cell>
          <cell r="F245" t="str">
            <v>SW</v>
          </cell>
        </row>
        <row r="246">
          <cell r="A246">
            <v>242</v>
          </cell>
          <cell r="B246" t="str">
            <v>Rhona</v>
          </cell>
          <cell r="C246" t="str">
            <v>Grant</v>
          </cell>
          <cell r="D246" t="str">
            <v>Rhona Grant</v>
          </cell>
          <cell r="E246" t="str">
            <v>HHR</v>
          </cell>
          <cell r="F246" t="str">
            <v>SW</v>
          </cell>
        </row>
        <row r="247">
          <cell r="A247">
            <v>243</v>
          </cell>
          <cell r="B247" t="str">
            <v>Jenny</v>
          </cell>
          <cell r="C247" t="str">
            <v>Henderson</v>
          </cell>
          <cell r="D247" t="str">
            <v>Jenny Henderson</v>
          </cell>
          <cell r="E247" t="str">
            <v>HHR</v>
          </cell>
          <cell r="F247" t="str">
            <v>F40</v>
          </cell>
        </row>
        <row r="248">
          <cell r="A248">
            <v>244</v>
          </cell>
          <cell r="B248" t="str">
            <v>Sheryl</v>
          </cell>
          <cell r="C248" t="str">
            <v>Innes</v>
          </cell>
          <cell r="D248" t="str">
            <v>Sheryl Innes</v>
          </cell>
          <cell r="E248" t="str">
            <v>HHR</v>
          </cell>
          <cell r="F248" t="str">
            <v>SW</v>
          </cell>
        </row>
        <row r="249">
          <cell r="A249">
            <v>245</v>
          </cell>
          <cell r="B249" t="str">
            <v>Jill</v>
          </cell>
          <cell r="C249" t="str">
            <v>Kerr</v>
          </cell>
          <cell r="D249" t="str">
            <v>Jill Kerr</v>
          </cell>
          <cell r="E249" t="str">
            <v>HHR</v>
          </cell>
          <cell r="F249" t="str">
            <v>M50</v>
          </cell>
        </row>
        <row r="250">
          <cell r="A250">
            <v>246</v>
          </cell>
          <cell r="B250" t="str">
            <v>Karen</v>
          </cell>
          <cell r="C250" t="str">
            <v>Lyons</v>
          </cell>
          <cell r="D250" t="str">
            <v>Karen Lyons</v>
          </cell>
          <cell r="E250" t="str">
            <v>HHR</v>
          </cell>
          <cell r="F250" t="str">
            <v>F40</v>
          </cell>
        </row>
        <row r="251">
          <cell r="A251">
            <v>247</v>
          </cell>
          <cell r="B251" t="str">
            <v>Diana</v>
          </cell>
          <cell r="C251" t="str">
            <v>Macdonald</v>
          </cell>
          <cell r="D251" t="str">
            <v>Diana Macdonald</v>
          </cell>
          <cell r="E251" t="str">
            <v>HHR</v>
          </cell>
          <cell r="F251" t="str">
            <v>SW</v>
          </cell>
        </row>
        <row r="252">
          <cell r="A252">
            <v>248</v>
          </cell>
          <cell r="B252" t="str">
            <v>Zoe</v>
          </cell>
          <cell r="C252" t="str">
            <v>Mackenzie</v>
          </cell>
          <cell r="D252" t="str">
            <v>Zoe Mackenzie</v>
          </cell>
          <cell r="E252" t="str">
            <v>HHR</v>
          </cell>
          <cell r="F252" t="str">
            <v>F40</v>
          </cell>
        </row>
        <row r="253">
          <cell r="A253">
            <v>249</v>
          </cell>
          <cell r="B253" t="str">
            <v>Rebecca</v>
          </cell>
          <cell r="C253" t="str">
            <v>Mckenzie</v>
          </cell>
          <cell r="D253" t="str">
            <v>Rebecca Mckenzie</v>
          </cell>
          <cell r="E253" t="str">
            <v>HHR</v>
          </cell>
          <cell r="F253" t="str">
            <v>SW</v>
          </cell>
        </row>
        <row r="254">
          <cell r="A254">
            <v>250</v>
          </cell>
          <cell r="B254" t="str">
            <v>Catriona</v>
          </cell>
          <cell r="C254" t="str">
            <v>Meighan</v>
          </cell>
          <cell r="D254" t="str">
            <v>Catriona Meighan</v>
          </cell>
          <cell r="E254" t="str">
            <v>HHR</v>
          </cell>
          <cell r="F254" t="str">
            <v>SW</v>
          </cell>
        </row>
        <row r="255">
          <cell r="A255">
            <v>251</v>
          </cell>
          <cell r="B255" t="str">
            <v>Claire</v>
          </cell>
          <cell r="C255" t="str">
            <v>Piper</v>
          </cell>
          <cell r="D255" t="str">
            <v>Claire Piper</v>
          </cell>
          <cell r="E255" t="str">
            <v>HHR</v>
          </cell>
          <cell r="F255" t="str">
            <v>F40</v>
          </cell>
        </row>
        <row r="256">
          <cell r="A256">
            <v>252</v>
          </cell>
          <cell r="B256" t="str">
            <v>Mari</v>
          </cell>
          <cell r="C256" t="str">
            <v>Todd</v>
          </cell>
          <cell r="D256" t="str">
            <v>Mari Todd</v>
          </cell>
          <cell r="E256" t="str">
            <v>HHR</v>
          </cell>
          <cell r="F256" t="str">
            <v>F40</v>
          </cell>
        </row>
        <row r="257">
          <cell r="A257">
            <v>253</v>
          </cell>
          <cell r="B257" t="str">
            <v>Cathy</v>
          </cell>
          <cell r="C257" t="str">
            <v>Slimon</v>
          </cell>
          <cell r="D257" t="str">
            <v>Cathy Slimon</v>
          </cell>
          <cell r="E257" t="str">
            <v>HHR</v>
          </cell>
          <cell r="F257" t="str">
            <v>F40</v>
          </cell>
        </row>
        <row r="258">
          <cell r="A258">
            <v>254</v>
          </cell>
          <cell r="B258" t="str">
            <v>Kenneth</v>
          </cell>
          <cell r="C258" t="str">
            <v>Buchanan</v>
          </cell>
          <cell r="D258" t="str">
            <v>Kenneth Buchanan</v>
          </cell>
          <cell r="E258" t="str">
            <v>HHR</v>
          </cell>
          <cell r="F258" t="str">
            <v>M40</v>
          </cell>
        </row>
        <row r="259">
          <cell r="A259">
            <v>255</v>
          </cell>
          <cell r="B259" t="str">
            <v>Calum</v>
          </cell>
          <cell r="C259" t="str">
            <v>Faulkner</v>
          </cell>
          <cell r="D259" t="str">
            <v>Calum Faulkner</v>
          </cell>
          <cell r="E259" t="str">
            <v>HHR</v>
          </cell>
          <cell r="F259" t="str">
            <v>SM</v>
          </cell>
        </row>
        <row r="260">
          <cell r="A260">
            <v>256</v>
          </cell>
          <cell r="B260" t="str">
            <v>Stuart</v>
          </cell>
          <cell r="C260" t="str">
            <v>Forrest</v>
          </cell>
          <cell r="D260" t="str">
            <v>Stuart Forrest</v>
          </cell>
          <cell r="E260" t="str">
            <v>HHR</v>
          </cell>
          <cell r="F260" t="str">
            <v>SM</v>
          </cell>
        </row>
        <row r="261">
          <cell r="A261">
            <v>257</v>
          </cell>
          <cell r="B261" t="str">
            <v>Steven</v>
          </cell>
          <cell r="C261" t="str">
            <v>Gregg</v>
          </cell>
          <cell r="D261" t="str">
            <v>Steven Gregg</v>
          </cell>
          <cell r="E261" t="str">
            <v>HHR</v>
          </cell>
          <cell r="F261" t="str">
            <v>SM</v>
          </cell>
        </row>
        <row r="262">
          <cell r="A262">
            <v>258</v>
          </cell>
          <cell r="B262" t="str">
            <v>Sam</v>
          </cell>
          <cell r="C262" t="str">
            <v>Hesling</v>
          </cell>
          <cell r="D262" t="str">
            <v>Sam Hesling</v>
          </cell>
          <cell r="E262" t="str">
            <v>HHR</v>
          </cell>
          <cell r="F262" t="str">
            <v>SM</v>
          </cell>
        </row>
        <row r="263">
          <cell r="A263">
            <v>259</v>
          </cell>
          <cell r="B263" t="str">
            <v>Waldek</v>
          </cell>
          <cell r="C263" t="str">
            <v>Krogulec</v>
          </cell>
          <cell r="D263" t="str">
            <v>Waldek Krogulec</v>
          </cell>
          <cell r="E263" t="str">
            <v>HHR</v>
          </cell>
          <cell r="F263" t="str">
            <v>SM</v>
          </cell>
        </row>
        <row r="264">
          <cell r="A264">
            <v>260</v>
          </cell>
          <cell r="B264" t="str">
            <v>Dougie</v>
          </cell>
          <cell r="C264" t="str">
            <v>Macdonald</v>
          </cell>
          <cell r="D264" t="str">
            <v>Dougie Macdonald</v>
          </cell>
          <cell r="E264" t="str">
            <v>HHR</v>
          </cell>
          <cell r="F264" t="str">
            <v>M40</v>
          </cell>
        </row>
        <row r="265">
          <cell r="A265">
            <v>261</v>
          </cell>
          <cell r="B265" t="str">
            <v>Ian</v>
          </cell>
          <cell r="C265" t="str">
            <v>Maclennan</v>
          </cell>
          <cell r="D265" t="str">
            <v>Ian Maclennan</v>
          </cell>
          <cell r="E265" t="str">
            <v>HHR</v>
          </cell>
          <cell r="F265" t="str">
            <v>M40</v>
          </cell>
        </row>
        <row r="266">
          <cell r="A266">
            <v>262</v>
          </cell>
          <cell r="B266" t="str">
            <v>Willie</v>
          </cell>
          <cell r="C266" t="str">
            <v>Macrea</v>
          </cell>
          <cell r="D266" t="str">
            <v>Willie Macrea</v>
          </cell>
          <cell r="E266" t="str">
            <v>HHR</v>
          </cell>
          <cell r="F266" t="str">
            <v>M50</v>
          </cell>
        </row>
        <row r="267">
          <cell r="A267">
            <v>263</v>
          </cell>
          <cell r="B267" t="str">
            <v>Stuart</v>
          </cell>
          <cell r="C267" t="str">
            <v>Maclolm</v>
          </cell>
          <cell r="D267" t="str">
            <v>Stuart Maclolm</v>
          </cell>
          <cell r="E267" t="str">
            <v>HHR</v>
          </cell>
          <cell r="F267" t="str">
            <v>M50</v>
          </cell>
        </row>
        <row r="268">
          <cell r="A268">
            <v>264</v>
          </cell>
          <cell r="B268" t="str">
            <v>Ryan</v>
          </cell>
          <cell r="C268" t="str">
            <v>Mackenzie</v>
          </cell>
          <cell r="D268" t="str">
            <v>Ryan Mackenzie</v>
          </cell>
          <cell r="E268" t="str">
            <v>HHR</v>
          </cell>
          <cell r="F268" t="str">
            <v>M40</v>
          </cell>
        </row>
        <row r="269">
          <cell r="A269">
            <v>265</v>
          </cell>
          <cell r="B269" t="str">
            <v>David</v>
          </cell>
          <cell r="C269" t="str">
            <v>McKewon</v>
          </cell>
          <cell r="D269" t="str">
            <v>David McKewon</v>
          </cell>
          <cell r="E269" t="str">
            <v>HHR</v>
          </cell>
          <cell r="F269" t="str">
            <v>M50</v>
          </cell>
        </row>
        <row r="270">
          <cell r="A270">
            <v>266</v>
          </cell>
          <cell r="B270" t="str">
            <v>Ritchie</v>
          </cell>
          <cell r="C270" t="str">
            <v>Macrae</v>
          </cell>
          <cell r="D270" t="str">
            <v>Ritchie Macrae</v>
          </cell>
          <cell r="E270" t="str">
            <v>HHR</v>
          </cell>
          <cell r="F270" t="str">
            <v>SM</v>
          </cell>
        </row>
        <row r="271">
          <cell r="A271">
            <v>267</v>
          </cell>
          <cell r="B271" t="str">
            <v>Ian</v>
          </cell>
          <cell r="C271" t="str">
            <v>Meek</v>
          </cell>
          <cell r="D271" t="str">
            <v>Ian Meek</v>
          </cell>
          <cell r="E271" t="str">
            <v>HHR</v>
          </cell>
          <cell r="F271" t="str">
            <v>M50</v>
          </cell>
        </row>
        <row r="272">
          <cell r="A272">
            <v>268</v>
          </cell>
          <cell r="B272" t="str">
            <v>William</v>
          </cell>
          <cell r="C272" t="str">
            <v>Nicolson</v>
          </cell>
          <cell r="D272" t="str">
            <v>William Nicolson</v>
          </cell>
          <cell r="E272" t="str">
            <v>HHR</v>
          </cell>
          <cell r="F272" t="str">
            <v>M40</v>
          </cell>
        </row>
        <row r="273">
          <cell r="A273">
            <v>269</v>
          </cell>
          <cell r="B273" t="str">
            <v>Graham</v>
          </cell>
          <cell r="C273" t="str">
            <v>Parker</v>
          </cell>
          <cell r="D273" t="str">
            <v>Graham Parker</v>
          </cell>
          <cell r="E273" t="str">
            <v>HHR</v>
          </cell>
          <cell r="F273" t="str">
            <v>M40</v>
          </cell>
        </row>
        <row r="274">
          <cell r="A274">
            <v>270</v>
          </cell>
          <cell r="B274" t="str">
            <v>Steve</v>
          </cell>
          <cell r="C274" t="str">
            <v>Popple</v>
          </cell>
          <cell r="D274" t="str">
            <v>Steve Popple</v>
          </cell>
          <cell r="E274" t="str">
            <v>HHR</v>
          </cell>
          <cell r="F274" t="str">
            <v>M50</v>
          </cell>
        </row>
        <row r="275">
          <cell r="A275">
            <v>271</v>
          </cell>
          <cell r="B275" t="str">
            <v>Dave</v>
          </cell>
          <cell r="C275" t="str">
            <v>Roberts</v>
          </cell>
          <cell r="D275" t="str">
            <v>Dave Roberts</v>
          </cell>
          <cell r="E275" t="str">
            <v>HHR</v>
          </cell>
          <cell r="F275" t="str">
            <v>M40</v>
          </cell>
        </row>
        <row r="276">
          <cell r="A276">
            <v>272</v>
          </cell>
          <cell r="B276" t="str">
            <v xml:space="preserve">Charles </v>
          </cell>
          <cell r="C276" t="str">
            <v>Knoery</v>
          </cell>
          <cell r="D276" t="str">
            <v>Charles  Knoery</v>
          </cell>
          <cell r="E276" t="str">
            <v>HHR</v>
          </cell>
          <cell r="F276" t="str">
            <v>SM</v>
          </cell>
        </row>
        <row r="277">
          <cell r="A277">
            <v>273</v>
          </cell>
          <cell r="B277" t="str">
            <v>Javier Cabrera</v>
          </cell>
          <cell r="C277" t="str">
            <v>Valdes</v>
          </cell>
          <cell r="D277" t="str">
            <v>Javier Cabrera Valdes</v>
          </cell>
          <cell r="E277" t="str">
            <v>HHR</v>
          </cell>
          <cell r="F277" t="str">
            <v>SM</v>
          </cell>
        </row>
        <row r="278">
          <cell r="A278">
            <v>274</v>
          </cell>
          <cell r="B278" t="str">
            <v>Gordon</v>
          </cell>
          <cell r="C278" t="str">
            <v>Taylor</v>
          </cell>
          <cell r="D278" t="str">
            <v>Gordon Taylor</v>
          </cell>
          <cell r="E278" t="str">
            <v>HHR</v>
          </cell>
          <cell r="F278" t="str">
            <v>M50</v>
          </cell>
        </row>
        <row r="279">
          <cell r="A279">
            <v>275</v>
          </cell>
          <cell r="B279" t="str">
            <v>Luke</v>
          </cell>
          <cell r="C279" t="str">
            <v>Taylor</v>
          </cell>
          <cell r="D279" t="str">
            <v>Luke Taylor</v>
          </cell>
          <cell r="E279" t="str">
            <v>HHR</v>
          </cell>
          <cell r="F279" t="str">
            <v>SM</v>
          </cell>
        </row>
        <row r="280">
          <cell r="A280">
            <v>276</v>
          </cell>
          <cell r="B280" t="str">
            <v>Jack</v>
          </cell>
          <cell r="C280" t="str">
            <v>Trevelyan</v>
          </cell>
          <cell r="D280" t="str">
            <v>Jack Trevelyan</v>
          </cell>
          <cell r="E280" t="str">
            <v>HHR</v>
          </cell>
          <cell r="F280" t="str">
            <v>M40</v>
          </cell>
        </row>
        <row r="281">
          <cell r="A281">
            <v>277</v>
          </cell>
          <cell r="B281" t="str">
            <v>Alastair</v>
          </cell>
          <cell r="C281" t="str">
            <v>Watson</v>
          </cell>
          <cell r="D281" t="str">
            <v>Alastair Watson</v>
          </cell>
          <cell r="E281" t="str">
            <v>HHR</v>
          </cell>
          <cell r="F281" t="str">
            <v>M50</v>
          </cell>
        </row>
        <row r="282">
          <cell r="A282">
            <v>278</v>
          </cell>
          <cell r="B282" t="str">
            <v>David</v>
          </cell>
          <cell r="C282" t="str">
            <v>Wilby</v>
          </cell>
          <cell r="D282" t="str">
            <v>David Wilby</v>
          </cell>
          <cell r="E282" t="str">
            <v>HHR</v>
          </cell>
          <cell r="F282" t="str">
            <v>SM</v>
          </cell>
        </row>
        <row r="283">
          <cell r="A283">
            <v>279</v>
          </cell>
          <cell r="B283" t="str">
            <v>Ray</v>
          </cell>
          <cell r="C283" t="str">
            <v>Wilby</v>
          </cell>
          <cell r="D283" t="str">
            <v>Ray Wilby</v>
          </cell>
          <cell r="E283" t="str">
            <v>HHR</v>
          </cell>
          <cell r="F283" t="str">
            <v>M50</v>
          </cell>
        </row>
        <row r="284">
          <cell r="A284">
            <v>280</v>
          </cell>
          <cell r="B284" t="str">
            <v>Anna</v>
          </cell>
          <cell r="C284" t="str">
            <v>Macarthur</v>
          </cell>
          <cell r="D284" t="str">
            <v>Anna Macarthur</v>
          </cell>
          <cell r="E284" t="str">
            <v>HHR</v>
          </cell>
          <cell r="F284" t="str">
            <v>SW</v>
          </cell>
        </row>
        <row r="285">
          <cell r="A285">
            <v>281</v>
          </cell>
          <cell r="B285" t="str">
            <v>Michael</v>
          </cell>
          <cell r="C285" t="str">
            <v>Macrae</v>
          </cell>
          <cell r="D285" t="str">
            <v>Michael Macrae</v>
          </cell>
          <cell r="E285" t="str">
            <v>HHR</v>
          </cell>
          <cell r="F285" t="str">
            <v>SM</v>
          </cell>
        </row>
        <row r="286">
          <cell r="A286">
            <v>282</v>
          </cell>
          <cell r="B286" t="str">
            <v xml:space="preserve">Jonathan </v>
          </cell>
          <cell r="C286" t="str">
            <v>Aitken</v>
          </cell>
          <cell r="D286" t="str">
            <v>Jonathan  Aitken</v>
          </cell>
          <cell r="E286" t="str">
            <v>HHR</v>
          </cell>
          <cell r="F286" t="str">
            <v>SM</v>
          </cell>
        </row>
        <row r="287">
          <cell r="A287">
            <v>283</v>
          </cell>
          <cell r="B287" t="str">
            <v>Scott</v>
          </cell>
          <cell r="C287" t="str">
            <v>Innes</v>
          </cell>
          <cell r="D287" t="str">
            <v>Scott Innes</v>
          </cell>
          <cell r="E287" t="str">
            <v>HHR</v>
          </cell>
          <cell r="F287" t="str">
            <v>M40</v>
          </cell>
        </row>
        <row r="288">
          <cell r="A288">
            <v>284</v>
          </cell>
          <cell r="B288" t="str">
            <v>Richard</v>
          </cell>
          <cell r="C288" t="str">
            <v>Aitken</v>
          </cell>
          <cell r="D288" t="str">
            <v>Richard Aitken</v>
          </cell>
          <cell r="E288" t="str">
            <v>HHR</v>
          </cell>
          <cell r="F288" t="str">
            <v>M40</v>
          </cell>
        </row>
        <row r="289">
          <cell r="A289">
            <v>285</v>
          </cell>
          <cell r="B289" t="str">
            <v>Gavin</v>
          </cell>
          <cell r="C289" t="str">
            <v>Whiteside</v>
          </cell>
          <cell r="D289" t="str">
            <v>Gavin Whiteside</v>
          </cell>
          <cell r="E289" t="str">
            <v>HHR</v>
          </cell>
          <cell r="F289" t="str">
            <v>M40</v>
          </cell>
        </row>
        <row r="290">
          <cell r="A290">
            <v>286</v>
          </cell>
          <cell r="B290" t="str">
            <v>Andy</v>
          </cell>
          <cell r="C290" t="str">
            <v>Hall</v>
          </cell>
          <cell r="D290" t="str">
            <v>Andy Hall</v>
          </cell>
          <cell r="E290" t="str">
            <v>HHR</v>
          </cell>
          <cell r="F290" t="str">
            <v>SM</v>
          </cell>
        </row>
        <row r="291">
          <cell r="A291">
            <v>287</v>
          </cell>
          <cell r="B291" t="str">
            <v>Jim</v>
          </cell>
          <cell r="C291" t="str">
            <v>Meehan</v>
          </cell>
          <cell r="D291" t="str">
            <v>Jim Meehan</v>
          </cell>
          <cell r="E291" t="str">
            <v>HHR</v>
          </cell>
          <cell r="F291" t="str">
            <v>M50</v>
          </cell>
        </row>
        <row r="292">
          <cell r="A292">
            <v>288</v>
          </cell>
          <cell r="B292" t="str">
            <v>Gareldine</v>
          </cell>
          <cell r="C292" t="str">
            <v>Filos</v>
          </cell>
          <cell r="D292" t="str">
            <v>Gareldine Filos</v>
          </cell>
          <cell r="E292" t="str">
            <v>HHR</v>
          </cell>
          <cell r="F292" t="str">
            <v>SW</v>
          </cell>
        </row>
        <row r="293">
          <cell r="A293">
            <v>289</v>
          </cell>
          <cell r="B293" t="str">
            <v>Megan</v>
          </cell>
          <cell r="C293" t="str">
            <v>Bee</v>
          </cell>
          <cell r="D293" t="str">
            <v>Megan Bee</v>
          </cell>
          <cell r="E293" t="str">
            <v>HHR</v>
          </cell>
          <cell r="F293" t="str">
            <v>SW</v>
          </cell>
        </row>
        <row r="294">
          <cell r="A294">
            <v>290</v>
          </cell>
          <cell r="B294" t="str">
            <v>Victoria</v>
          </cell>
          <cell r="C294" t="str">
            <v>Mckeown</v>
          </cell>
          <cell r="D294" t="str">
            <v>Victoria Mckeown</v>
          </cell>
          <cell r="E294" t="str">
            <v>HHR</v>
          </cell>
          <cell r="F294" t="str">
            <v>SW</v>
          </cell>
        </row>
        <row r="295">
          <cell r="A295">
            <v>291</v>
          </cell>
          <cell r="B295" t="str">
            <v>Cath</v>
          </cell>
          <cell r="C295" t="str">
            <v>McCormick</v>
          </cell>
          <cell r="D295" t="str">
            <v>Cath McCormick</v>
          </cell>
          <cell r="E295" t="str">
            <v>HHR</v>
          </cell>
          <cell r="F295" t="str">
            <v>F40</v>
          </cell>
        </row>
        <row r="296">
          <cell r="A296">
            <v>292</v>
          </cell>
          <cell r="B296" t="str">
            <v>Katy</v>
          </cell>
          <cell r="C296" t="str">
            <v>Boocock</v>
          </cell>
          <cell r="D296" t="str">
            <v>Katy Boocock</v>
          </cell>
          <cell r="E296" t="str">
            <v>HHR</v>
          </cell>
          <cell r="F296" t="str">
            <v>M50</v>
          </cell>
        </row>
        <row r="297">
          <cell r="A297">
            <v>293</v>
          </cell>
          <cell r="B297" t="str">
            <v>Dagmar</v>
          </cell>
          <cell r="C297" t="str">
            <v>Borrowman</v>
          </cell>
          <cell r="D297" t="str">
            <v>Dagmar Borrowman</v>
          </cell>
          <cell r="E297" t="str">
            <v>HHR</v>
          </cell>
          <cell r="F297" t="str">
            <v>F40</v>
          </cell>
        </row>
        <row r="298">
          <cell r="A298">
            <v>294</v>
          </cell>
          <cell r="B298" t="str">
            <v>Fraser</v>
          </cell>
          <cell r="C298" t="str">
            <v>Mackintosh</v>
          </cell>
          <cell r="D298" t="str">
            <v>Fraser Mackintosh</v>
          </cell>
          <cell r="E298" t="str">
            <v>HHR</v>
          </cell>
          <cell r="F298" t="str">
            <v>M50</v>
          </cell>
        </row>
        <row r="299">
          <cell r="A299">
            <v>295</v>
          </cell>
          <cell r="B299" t="str">
            <v>Sue</v>
          </cell>
          <cell r="C299" t="str">
            <v>Wilby</v>
          </cell>
          <cell r="D299" t="str">
            <v>Sue Wilby</v>
          </cell>
          <cell r="E299" t="str">
            <v>HHR</v>
          </cell>
          <cell r="F299" t="str">
            <v>F40</v>
          </cell>
        </row>
        <row r="300">
          <cell r="A300">
            <v>296</v>
          </cell>
          <cell r="B300" t="str">
            <v>Megan</v>
          </cell>
          <cell r="C300" t="str">
            <v>Fileman</v>
          </cell>
          <cell r="D300" t="str">
            <v>Megan Fileman</v>
          </cell>
          <cell r="E300" t="str">
            <v>HHR</v>
          </cell>
          <cell r="F300" t="str">
            <v>SW</v>
          </cell>
        </row>
        <row r="301">
          <cell r="A301">
            <v>297</v>
          </cell>
          <cell r="B301" t="str">
            <v>Gavin</v>
          </cell>
          <cell r="C301" t="str">
            <v>Bryson</v>
          </cell>
          <cell r="D301" t="str">
            <v>Gavin Bryson</v>
          </cell>
          <cell r="E301" t="str">
            <v>HHR</v>
          </cell>
          <cell r="F301" t="str">
            <v>SM</v>
          </cell>
        </row>
        <row r="302">
          <cell r="A302">
            <v>298</v>
          </cell>
          <cell r="B302" t="str">
            <v>Richard</v>
          </cell>
          <cell r="C302" t="str">
            <v>Chatburn</v>
          </cell>
          <cell r="D302" t="str">
            <v>Richard Chatburn</v>
          </cell>
          <cell r="E302" t="str">
            <v>HHR</v>
          </cell>
          <cell r="F302" t="str">
            <v>M40</v>
          </cell>
        </row>
        <row r="303">
          <cell r="A303">
            <v>299</v>
          </cell>
          <cell r="B303" t="str">
            <v>Jane</v>
          </cell>
          <cell r="C303" t="str">
            <v>Chisholm</v>
          </cell>
          <cell r="D303" t="str">
            <v>Jane Chisholm</v>
          </cell>
          <cell r="E303" t="str">
            <v>HHR</v>
          </cell>
          <cell r="F303" t="str">
            <v>SW</v>
          </cell>
        </row>
        <row r="304">
          <cell r="A304">
            <v>300</v>
          </cell>
          <cell r="B304" t="str">
            <v>Sheena</v>
          </cell>
          <cell r="C304" t="str">
            <v>MacWilliam</v>
          </cell>
          <cell r="D304" t="str">
            <v>Sheena MacWilliam</v>
          </cell>
          <cell r="E304" t="str">
            <v>HHR</v>
          </cell>
          <cell r="F304" t="str">
            <v>SW</v>
          </cell>
        </row>
        <row r="305">
          <cell r="A305">
            <v>301</v>
          </cell>
          <cell r="B305" t="str">
            <v>Zoe</v>
          </cell>
          <cell r="C305" t="str">
            <v>Sharpe</v>
          </cell>
          <cell r="D305" t="str">
            <v>Zoe Sharpe</v>
          </cell>
          <cell r="E305" t="str">
            <v>IH</v>
          </cell>
          <cell r="F305" t="str">
            <v>U13G</v>
          </cell>
        </row>
        <row r="306">
          <cell r="A306">
            <v>302</v>
          </cell>
          <cell r="B306" t="str">
            <v>Grace</v>
          </cell>
          <cell r="C306" t="str">
            <v>Macdonald</v>
          </cell>
          <cell r="D306" t="str">
            <v>Grace Macdonald</v>
          </cell>
          <cell r="E306" t="str">
            <v>IH</v>
          </cell>
          <cell r="F306" t="str">
            <v>U13G</v>
          </cell>
        </row>
        <row r="307">
          <cell r="A307">
            <v>303</v>
          </cell>
          <cell r="B307" t="str">
            <v>Stroma</v>
          </cell>
          <cell r="C307" t="str">
            <v>Fraser</v>
          </cell>
          <cell r="D307" t="str">
            <v>Stroma Fraser</v>
          </cell>
          <cell r="E307" t="str">
            <v>IH</v>
          </cell>
          <cell r="F307" t="str">
            <v>U13G</v>
          </cell>
        </row>
        <row r="308">
          <cell r="A308">
            <v>304</v>
          </cell>
          <cell r="B308" t="str">
            <v>Lucy</v>
          </cell>
          <cell r="C308" t="str">
            <v>Clark</v>
          </cell>
          <cell r="D308" t="str">
            <v>Lucy Clark</v>
          </cell>
          <cell r="E308" t="str">
            <v>IH</v>
          </cell>
          <cell r="F308" t="str">
            <v>U15G</v>
          </cell>
        </row>
        <row r="309">
          <cell r="A309">
            <v>305</v>
          </cell>
          <cell r="B309" t="str">
            <v>Anna</v>
          </cell>
          <cell r="C309" t="str">
            <v>Cairns</v>
          </cell>
          <cell r="D309" t="str">
            <v>Anna Cairns</v>
          </cell>
          <cell r="E309" t="str">
            <v>IH</v>
          </cell>
          <cell r="F309" t="str">
            <v>U13G</v>
          </cell>
        </row>
        <row r="310">
          <cell r="A310">
            <v>306</v>
          </cell>
          <cell r="B310" t="str">
            <v>Isla</v>
          </cell>
          <cell r="C310" t="str">
            <v>Marwick</v>
          </cell>
          <cell r="D310" t="str">
            <v>Isla Marwick</v>
          </cell>
          <cell r="E310" t="str">
            <v>IH</v>
          </cell>
          <cell r="F310" t="str">
            <v>U15G</v>
          </cell>
        </row>
        <row r="311">
          <cell r="A311">
            <v>307</v>
          </cell>
          <cell r="B311" t="str">
            <v>Alanna</v>
          </cell>
          <cell r="C311" t="str">
            <v>Mackenzie</v>
          </cell>
          <cell r="D311" t="str">
            <v>Alanna Mackenzie</v>
          </cell>
          <cell r="E311" t="str">
            <v>IH</v>
          </cell>
          <cell r="F311" t="str">
            <v>U15G</v>
          </cell>
        </row>
        <row r="312">
          <cell r="A312">
            <v>308</v>
          </cell>
          <cell r="B312" t="str">
            <v>Islay</v>
          </cell>
          <cell r="C312" t="str">
            <v>Rutter</v>
          </cell>
          <cell r="D312" t="str">
            <v>Islay Rutter</v>
          </cell>
          <cell r="E312" t="str">
            <v>IH</v>
          </cell>
          <cell r="F312" t="str">
            <v>U13G</v>
          </cell>
        </row>
        <row r="313">
          <cell r="A313">
            <v>309</v>
          </cell>
          <cell r="B313" t="str">
            <v>Skye</v>
          </cell>
          <cell r="C313" t="str">
            <v>Nimmons</v>
          </cell>
          <cell r="D313" t="str">
            <v>Skye Nimmons</v>
          </cell>
          <cell r="E313" t="str">
            <v>IH</v>
          </cell>
          <cell r="F313" t="str">
            <v>U11G</v>
          </cell>
        </row>
        <row r="314">
          <cell r="A314">
            <v>310</v>
          </cell>
          <cell r="B314" t="str">
            <v>Ailsa</v>
          </cell>
          <cell r="C314" t="str">
            <v>Mackenzie</v>
          </cell>
          <cell r="D314" t="str">
            <v>Ailsa Mackenzie</v>
          </cell>
          <cell r="E314" t="str">
            <v>IH</v>
          </cell>
          <cell r="F314" t="str">
            <v>U11G</v>
          </cell>
        </row>
        <row r="315">
          <cell r="A315">
            <v>311</v>
          </cell>
          <cell r="B315" t="str">
            <v>Lachlan</v>
          </cell>
          <cell r="C315" t="str">
            <v>Buchanan</v>
          </cell>
          <cell r="D315" t="str">
            <v>Lachlan Buchanan</v>
          </cell>
          <cell r="E315" t="str">
            <v>IH</v>
          </cell>
          <cell r="F315" t="str">
            <v>U13B</v>
          </cell>
        </row>
        <row r="316">
          <cell r="A316">
            <v>312</v>
          </cell>
          <cell r="B316" t="str">
            <v xml:space="preserve">Constance </v>
          </cell>
          <cell r="C316" t="str">
            <v>Bell</v>
          </cell>
          <cell r="D316" t="str">
            <v>Constance  Bell</v>
          </cell>
          <cell r="E316" t="str">
            <v>IH</v>
          </cell>
          <cell r="F316" t="str">
            <v>U11G</v>
          </cell>
        </row>
        <row r="317">
          <cell r="A317">
            <v>313</v>
          </cell>
          <cell r="B317" t="str">
            <v>Eilidh</v>
          </cell>
          <cell r="C317" t="str">
            <v>Maclennan</v>
          </cell>
          <cell r="D317" t="str">
            <v>Eilidh Maclennan</v>
          </cell>
          <cell r="E317" t="str">
            <v>IH</v>
          </cell>
          <cell r="F317" t="str">
            <v>U11G</v>
          </cell>
        </row>
        <row r="318">
          <cell r="A318">
            <v>314</v>
          </cell>
          <cell r="B318" t="str">
            <v>Bobby</v>
          </cell>
          <cell r="C318" t="str">
            <v xml:space="preserve">Russell </v>
          </cell>
          <cell r="D318" t="str">
            <v xml:space="preserve">Bobby Russell </v>
          </cell>
          <cell r="E318" t="str">
            <v>IH</v>
          </cell>
          <cell r="F318" t="str">
            <v>U13B</v>
          </cell>
        </row>
        <row r="319">
          <cell r="A319">
            <v>315</v>
          </cell>
          <cell r="B319" t="str">
            <v>Finlay</v>
          </cell>
          <cell r="C319" t="str">
            <v>Cooper</v>
          </cell>
          <cell r="D319" t="str">
            <v>Finlay Cooper</v>
          </cell>
          <cell r="E319" t="str">
            <v>IH</v>
          </cell>
          <cell r="F319" t="str">
            <v>U15B</v>
          </cell>
        </row>
        <row r="320">
          <cell r="A320">
            <v>316</v>
          </cell>
          <cell r="B320" t="str">
            <v>Eve</v>
          </cell>
          <cell r="C320" t="str">
            <v>Mitchell</v>
          </cell>
          <cell r="D320" t="str">
            <v>Eve Mitchell</v>
          </cell>
          <cell r="E320" t="str">
            <v>IH</v>
          </cell>
          <cell r="F320" t="str">
            <v>U11G</v>
          </cell>
        </row>
        <row r="321">
          <cell r="A321">
            <v>317</v>
          </cell>
          <cell r="B321" t="str">
            <v>Georgia</v>
          </cell>
          <cell r="C321" t="str">
            <v>Antliff</v>
          </cell>
          <cell r="D321" t="str">
            <v>Georgia Antliff</v>
          </cell>
          <cell r="E321" t="str">
            <v>IH</v>
          </cell>
          <cell r="F321" t="str">
            <v>U11G</v>
          </cell>
        </row>
        <row r="322">
          <cell r="A322">
            <v>318</v>
          </cell>
          <cell r="B322" t="str">
            <v>Kirsty</v>
          </cell>
          <cell r="C322" t="str">
            <v>Arnaud</v>
          </cell>
          <cell r="D322" t="str">
            <v>Kirsty Arnaud</v>
          </cell>
          <cell r="E322" t="str">
            <v>IH</v>
          </cell>
          <cell r="F322" t="str">
            <v>U17G</v>
          </cell>
        </row>
        <row r="323">
          <cell r="A323">
            <v>319</v>
          </cell>
          <cell r="B323" t="str">
            <v>Ava</v>
          </cell>
          <cell r="C323" t="str">
            <v>Walsh</v>
          </cell>
          <cell r="D323" t="str">
            <v>Ava Walsh</v>
          </cell>
          <cell r="E323" t="str">
            <v>IH</v>
          </cell>
          <cell r="F323" t="str">
            <v>U15G</v>
          </cell>
        </row>
        <row r="324">
          <cell r="A324">
            <v>320</v>
          </cell>
          <cell r="B324" t="str">
            <v>Georgia</v>
          </cell>
          <cell r="C324" t="str">
            <v>Mutch</v>
          </cell>
          <cell r="D324" t="str">
            <v>Georgia Mutch</v>
          </cell>
          <cell r="E324" t="str">
            <v>IH</v>
          </cell>
          <cell r="F324" t="str">
            <v>U11G</v>
          </cell>
        </row>
        <row r="325">
          <cell r="A325">
            <v>321</v>
          </cell>
          <cell r="B325" t="str">
            <v>Ruth</v>
          </cell>
          <cell r="C325" t="str">
            <v>Wilson</v>
          </cell>
          <cell r="D325" t="str">
            <v>Ruth Wilson</v>
          </cell>
          <cell r="E325" t="str">
            <v>IH</v>
          </cell>
          <cell r="F325" t="str">
            <v>U15G</v>
          </cell>
        </row>
        <row r="326">
          <cell r="A326">
            <v>322</v>
          </cell>
          <cell r="B326" t="str">
            <v>Grace</v>
          </cell>
          <cell r="C326" t="str">
            <v>Brown</v>
          </cell>
          <cell r="D326" t="str">
            <v>Grace Brown</v>
          </cell>
          <cell r="E326" t="str">
            <v>IH</v>
          </cell>
          <cell r="F326" t="str">
            <v>U11G</v>
          </cell>
        </row>
        <row r="327">
          <cell r="A327">
            <v>323</v>
          </cell>
          <cell r="B327" t="str">
            <v>Maisie</v>
          </cell>
          <cell r="C327" t="str">
            <v>McLennan</v>
          </cell>
          <cell r="D327" t="str">
            <v>Maisie McLennan</v>
          </cell>
          <cell r="E327" t="str">
            <v>IH</v>
          </cell>
          <cell r="F327" t="str">
            <v>U15G</v>
          </cell>
        </row>
        <row r="328">
          <cell r="A328">
            <v>324</v>
          </cell>
          <cell r="B328" t="str">
            <v>Olivia</v>
          </cell>
          <cell r="C328" t="str">
            <v>Robertson</v>
          </cell>
          <cell r="D328" t="str">
            <v>Olivia Robertson</v>
          </cell>
          <cell r="E328" t="str">
            <v>IH</v>
          </cell>
          <cell r="F328" t="str">
            <v>U15G</v>
          </cell>
        </row>
        <row r="329">
          <cell r="A329">
            <v>325</v>
          </cell>
          <cell r="B329" t="str">
            <v>Keira</v>
          </cell>
          <cell r="C329" t="str">
            <v>McGroarty</v>
          </cell>
          <cell r="D329" t="str">
            <v>Keira McGroarty</v>
          </cell>
          <cell r="E329" t="str">
            <v>IH</v>
          </cell>
          <cell r="F329" t="str">
            <v>U11G</v>
          </cell>
        </row>
        <row r="330">
          <cell r="A330">
            <v>326</v>
          </cell>
          <cell r="B330" t="str">
            <v>Lexie</v>
          </cell>
          <cell r="C330" t="str">
            <v>Maclean</v>
          </cell>
          <cell r="D330" t="str">
            <v>Lexie Maclean</v>
          </cell>
          <cell r="E330" t="str">
            <v>IH</v>
          </cell>
          <cell r="F330" t="str">
            <v>U11G</v>
          </cell>
        </row>
        <row r="331">
          <cell r="A331">
            <v>327</v>
          </cell>
          <cell r="B331" t="str">
            <v>Lucy</v>
          </cell>
          <cell r="C331" t="str">
            <v>Robertson</v>
          </cell>
          <cell r="D331" t="str">
            <v>Lucy Robertson</v>
          </cell>
          <cell r="E331" t="str">
            <v>IH</v>
          </cell>
          <cell r="F331" t="str">
            <v>U11G</v>
          </cell>
        </row>
        <row r="332">
          <cell r="A332">
            <v>328</v>
          </cell>
          <cell r="B332" t="str">
            <v>Mairead</v>
          </cell>
          <cell r="C332" t="str">
            <v>Macleod</v>
          </cell>
          <cell r="D332" t="str">
            <v>Mairead Macleod</v>
          </cell>
          <cell r="E332" t="str">
            <v>IH</v>
          </cell>
          <cell r="F332" t="str">
            <v>U11G</v>
          </cell>
        </row>
        <row r="333">
          <cell r="A333">
            <v>329</v>
          </cell>
          <cell r="B333" t="str">
            <v>Beth</v>
          </cell>
          <cell r="C333" t="str">
            <v>Hewick</v>
          </cell>
          <cell r="D333" t="str">
            <v>Beth Hewick</v>
          </cell>
          <cell r="E333" t="str">
            <v>IH</v>
          </cell>
          <cell r="F333" t="str">
            <v>U15G</v>
          </cell>
        </row>
        <row r="334">
          <cell r="A334">
            <v>330</v>
          </cell>
          <cell r="B334" t="str">
            <v>Rebecca</v>
          </cell>
          <cell r="C334" t="str">
            <v>Dean</v>
          </cell>
          <cell r="D334" t="str">
            <v>Rebecca Dean</v>
          </cell>
          <cell r="E334" t="str">
            <v>IH</v>
          </cell>
          <cell r="F334" t="str">
            <v>U11G</v>
          </cell>
        </row>
        <row r="335">
          <cell r="A335">
            <v>331</v>
          </cell>
          <cell r="B335" t="str">
            <v>Kathryn</v>
          </cell>
          <cell r="C335" t="str">
            <v>Brown</v>
          </cell>
          <cell r="D335" t="str">
            <v>Kathryn Brown</v>
          </cell>
          <cell r="E335" t="str">
            <v>IH</v>
          </cell>
          <cell r="F335" t="str">
            <v/>
          </cell>
        </row>
        <row r="336">
          <cell r="A336">
            <v>332</v>
          </cell>
          <cell r="B336" t="str">
            <v>Sarah</v>
          </cell>
          <cell r="C336" t="str">
            <v>Grant</v>
          </cell>
          <cell r="D336" t="str">
            <v>Sarah Grant</v>
          </cell>
          <cell r="E336" t="str">
            <v>IH</v>
          </cell>
          <cell r="F336" t="str">
            <v>U11G</v>
          </cell>
        </row>
        <row r="337">
          <cell r="A337">
            <v>333</v>
          </cell>
          <cell r="B337" t="str">
            <v>Lucas</v>
          </cell>
          <cell r="C337" t="str">
            <v>Cairns</v>
          </cell>
          <cell r="D337" t="str">
            <v>Lucas Cairns</v>
          </cell>
          <cell r="E337" t="str">
            <v>IH</v>
          </cell>
          <cell r="F337" t="str">
            <v>U15B</v>
          </cell>
        </row>
        <row r="338">
          <cell r="A338">
            <v>334</v>
          </cell>
          <cell r="B338" t="str">
            <v>Euan</v>
          </cell>
          <cell r="C338" t="str">
            <v>Rollo</v>
          </cell>
          <cell r="D338" t="str">
            <v>Euan Rollo</v>
          </cell>
          <cell r="E338" t="str">
            <v>IH</v>
          </cell>
          <cell r="F338" t="str">
            <v>U15B</v>
          </cell>
        </row>
        <row r="339">
          <cell r="A339">
            <v>335</v>
          </cell>
          <cell r="B339" t="str">
            <v>Ben</v>
          </cell>
          <cell r="C339" t="str">
            <v>Sharpe</v>
          </cell>
          <cell r="D339" t="str">
            <v>Ben Sharpe</v>
          </cell>
          <cell r="E339" t="str">
            <v>IH</v>
          </cell>
          <cell r="F339" t="str">
            <v>U15B</v>
          </cell>
        </row>
        <row r="340">
          <cell r="A340">
            <v>336</v>
          </cell>
          <cell r="B340" t="str">
            <v>Duncan</v>
          </cell>
          <cell r="C340" t="str">
            <v>Macdonald</v>
          </cell>
          <cell r="D340" t="str">
            <v>Duncan Macdonald</v>
          </cell>
          <cell r="E340" t="str">
            <v>IH</v>
          </cell>
          <cell r="F340" t="str">
            <v>U15B</v>
          </cell>
        </row>
        <row r="341">
          <cell r="A341">
            <v>337</v>
          </cell>
          <cell r="B341" t="str">
            <v>Angus</v>
          </cell>
          <cell r="C341" t="str">
            <v>Rutter</v>
          </cell>
          <cell r="D341" t="str">
            <v>Angus Rutter</v>
          </cell>
          <cell r="E341" t="str">
            <v>IH</v>
          </cell>
          <cell r="F341" t="str">
            <v>U15B</v>
          </cell>
        </row>
        <row r="342">
          <cell r="A342">
            <v>338</v>
          </cell>
          <cell r="B342" t="str">
            <v>Eric</v>
          </cell>
          <cell r="C342" t="str">
            <v>Robinson</v>
          </cell>
          <cell r="D342" t="str">
            <v>Eric Robinson</v>
          </cell>
          <cell r="E342" t="str">
            <v>IH</v>
          </cell>
          <cell r="F342" t="str">
            <v>U15B</v>
          </cell>
        </row>
        <row r="343">
          <cell r="A343">
            <v>339</v>
          </cell>
          <cell r="B343" t="str">
            <v>Aaron</v>
          </cell>
          <cell r="C343" t="str">
            <v>Cheyne</v>
          </cell>
          <cell r="D343" t="str">
            <v>Aaron Cheyne</v>
          </cell>
          <cell r="E343" t="str">
            <v>IH</v>
          </cell>
          <cell r="F343" t="str">
            <v>U11B</v>
          </cell>
        </row>
        <row r="344">
          <cell r="A344">
            <v>340</v>
          </cell>
          <cell r="B344" t="str">
            <v>Findlay</v>
          </cell>
          <cell r="C344" t="str">
            <v>Raynor</v>
          </cell>
          <cell r="D344" t="str">
            <v>Findlay Raynor</v>
          </cell>
          <cell r="E344" t="str">
            <v>IH</v>
          </cell>
          <cell r="F344" t="str">
            <v>U15B</v>
          </cell>
        </row>
        <row r="345">
          <cell r="A345">
            <v>341</v>
          </cell>
          <cell r="B345" t="str">
            <v>Daniel</v>
          </cell>
          <cell r="C345" t="str">
            <v>Beacom</v>
          </cell>
          <cell r="D345" t="str">
            <v>Daniel Beacom</v>
          </cell>
          <cell r="E345" t="str">
            <v>IH</v>
          </cell>
          <cell r="F345" t="str">
            <v>U11B</v>
          </cell>
        </row>
        <row r="346">
          <cell r="A346">
            <v>342</v>
          </cell>
          <cell r="B346" t="str">
            <v>Daniel</v>
          </cell>
          <cell r="C346" t="str">
            <v>Finnigan</v>
          </cell>
          <cell r="D346" t="str">
            <v>Daniel Finnigan</v>
          </cell>
          <cell r="E346" t="str">
            <v>IH</v>
          </cell>
          <cell r="F346" t="str">
            <v>U11B</v>
          </cell>
        </row>
        <row r="347">
          <cell r="A347">
            <v>343</v>
          </cell>
          <cell r="B347" t="str">
            <v>Hugh</v>
          </cell>
          <cell r="C347" t="str">
            <v>Burnett</v>
          </cell>
          <cell r="D347" t="str">
            <v>Hugh Burnett</v>
          </cell>
          <cell r="E347" t="str">
            <v>IH</v>
          </cell>
          <cell r="F347" t="str">
            <v>U11B</v>
          </cell>
        </row>
        <row r="348">
          <cell r="A348">
            <v>344</v>
          </cell>
          <cell r="B348" t="str">
            <v>Jack</v>
          </cell>
          <cell r="C348" t="str">
            <v>Urquhart</v>
          </cell>
          <cell r="D348" t="str">
            <v>Jack Urquhart</v>
          </cell>
          <cell r="E348" t="str">
            <v>IH</v>
          </cell>
          <cell r="F348" t="str">
            <v>U11B</v>
          </cell>
        </row>
        <row r="349">
          <cell r="A349">
            <v>345</v>
          </cell>
          <cell r="B349" t="str">
            <v>Michael</v>
          </cell>
          <cell r="C349" t="str">
            <v>Miller</v>
          </cell>
          <cell r="D349" t="str">
            <v>Michael Miller</v>
          </cell>
          <cell r="E349" t="str">
            <v>IH</v>
          </cell>
          <cell r="F349" t="str">
            <v>U11B</v>
          </cell>
        </row>
        <row r="350">
          <cell r="A350">
            <v>346</v>
          </cell>
          <cell r="B350" t="str">
            <v>Kye</v>
          </cell>
          <cell r="C350" t="str">
            <v>Brandie</v>
          </cell>
          <cell r="D350" t="str">
            <v>Kye Brandie</v>
          </cell>
          <cell r="E350" t="str">
            <v>IH</v>
          </cell>
          <cell r="F350" t="str">
            <v>U11B</v>
          </cell>
        </row>
        <row r="351">
          <cell r="A351">
            <v>347</v>
          </cell>
          <cell r="B351" t="str">
            <v>Lucas</v>
          </cell>
          <cell r="C351" t="str">
            <v>Davidson</v>
          </cell>
          <cell r="D351" t="str">
            <v>Lucas Davidson</v>
          </cell>
          <cell r="E351" t="str">
            <v>IH</v>
          </cell>
          <cell r="F351" t="str">
            <v>U11B</v>
          </cell>
        </row>
        <row r="352">
          <cell r="A352">
            <v>348</v>
          </cell>
          <cell r="B352" t="str">
            <v>Ryan</v>
          </cell>
          <cell r="C352" t="str">
            <v>Rodgers</v>
          </cell>
          <cell r="D352" t="str">
            <v>Ryan Rodgers</v>
          </cell>
          <cell r="E352" t="str">
            <v>IH</v>
          </cell>
          <cell r="F352" t="str">
            <v>U11B</v>
          </cell>
        </row>
        <row r="353">
          <cell r="A353">
            <v>349</v>
          </cell>
          <cell r="B353" t="str">
            <v>Elise</v>
          </cell>
          <cell r="C353" t="str">
            <v>Beacom</v>
          </cell>
          <cell r="D353" t="str">
            <v>Elise Beacom</v>
          </cell>
          <cell r="E353" t="str">
            <v>IH</v>
          </cell>
          <cell r="F353" t="str">
            <v>U13G</v>
          </cell>
        </row>
        <row r="354">
          <cell r="A354">
            <v>350</v>
          </cell>
          <cell r="B354" t="str">
            <v>Gregor</v>
          </cell>
          <cell r="C354" t="str">
            <v>Nixon</v>
          </cell>
          <cell r="D354" t="str">
            <v>Gregor Nixon</v>
          </cell>
          <cell r="E354" t="str">
            <v>IH</v>
          </cell>
          <cell r="F354" t="str">
            <v>U15B</v>
          </cell>
        </row>
        <row r="355">
          <cell r="A355">
            <v>351</v>
          </cell>
          <cell r="B355" t="str">
            <v>Seamus</v>
          </cell>
          <cell r="C355" t="str">
            <v>Eunson</v>
          </cell>
          <cell r="D355" t="str">
            <v>Seamus Eunson</v>
          </cell>
          <cell r="E355" t="str">
            <v>IH</v>
          </cell>
          <cell r="F355" t="str">
            <v>U11B</v>
          </cell>
        </row>
        <row r="356">
          <cell r="A356">
            <v>352</v>
          </cell>
          <cell r="B356" t="str">
            <v>Amber</v>
          </cell>
          <cell r="C356" t="str">
            <v>Sturrock</v>
          </cell>
          <cell r="D356" t="str">
            <v>Amber Sturrock</v>
          </cell>
          <cell r="E356" t="str">
            <v>IH</v>
          </cell>
          <cell r="F356" t="str">
            <v>U13G</v>
          </cell>
        </row>
        <row r="357">
          <cell r="A357">
            <v>353</v>
          </cell>
          <cell r="B357" t="str">
            <v>Caleb</v>
          </cell>
          <cell r="C357" t="str">
            <v>McLeod</v>
          </cell>
          <cell r="D357" t="str">
            <v>Caleb McLeod</v>
          </cell>
          <cell r="E357" t="str">
            <v>IH</v>
          </cell>
          <cell r="F357" t="str">
            <v>U13B</v>
          </cell>
        </row>
        <row r="358">
          <cell r="A358">
            <v>354</v>
          </cell>
          <cell r="B358" t="str">
            <v>Emily</v>
          </cell>
          <cell r="C358" t="str">
            <v>Andrew</v>
          </cell>
          <cell r="D358" t="str">
            <v>Emily Andrew</v>
          </cell>
          <cell r="E358" t="str">
            <v>IH</v>
          </cell>
          <cell r="F358" t="str">
            <v>U17G</v>
          </cell>
        </row>
        <row r="359">
          <cell r="A359">
            <v>355</v>
          </cell>
          <cell r="B359" t="str">
            <v>Eilidh</v>
          </cell>
          <cell r="C359" t="str">
            <v>Gray</v>
          </cell>
          <cell r="D359" t="str">
            <v>Eilidh Gray</v>
          </cell>
          <cell r="E359" t="str">
            <v>IH</v>
          </cell>
          <cell r="F359" t="str">
            <v>U13G</v>
          </cell>
        </row>
        <row r="360">
          <cell r="A360">
            <v>356</v>
          </cell>
          <cell r="B360" t="str">
            <v>Ailsa</v>
          </cell>
          <cell r="C360" t="str">
            <v>Hewick</v>
          </cell>
          <cell r="D360" t="str">
            <v>Ailsa Hewick</v>
          </cell>
          <cell r="E360" t="str">
            <v>IH</v>
          </cell>
          <cell r="F360" t="str">
            <v>U17G</v>
          </cell>
        </row>
        <row r="361">
          <cell r="A361">
            <v>357</v>
          </cell>
          <cell r="B361" t="str">
            <v>Catriona</v>
          </cell>
          <cell r="C361" t="str">
            <v>Garvie</v>
          </cell>
          <cell r="D361" t="str">
            <v>Catriona Garvie</v>
          </cell>
          <cell r="E361" t="str">
            <v>IH</v>
          </cell>
          <cell r="F361" t="str">
            <v>U17G</v>
          </cell>
        </row>
        <row r="362">
          <cell r="A362">
            <v>358</v>
          </cell>
          <cell r="B362" t="str">
            <v>Megan</v>
          </cell>
          <cell r="C362" t="str">
            <v>Keith</v>
          </cell>
          <cell r="D362" t="str">
            <v>Megan Keith</v>
          </cell>
          <cell r="E362" t="str">
            <v>IH</v>
          </cell>
          <cell r="F362" t="str">
            <v>U17G</v>
          </cell>
        </row>
        <row r="363">
          <cell r="A363">
            <v>359</v>
          </cell>
          <cell r="B363" t="str">
            <v>Rachel</v>
          </cell>
          <cell r="C363" t="str">
            <v>Johnstone</v>
          </cell>
          <cell r="D363" t="str">
            <v>Rachel Johnstone</v>
          </cell>
          <cell r="E363" t="str">
            <v>IH</v>
          </cell>
          <cell r="F363" t="str">
            <v/>
          </cell>
        </row>
        <row r="364">
          <cell r="A364">
            <v>360</v>
          </cell>
          <cell r="B364" t="str">
            <v>Eve</v>
          </cell>
          <cell r="C364" t="str">
            <v>Gardiner</v>
          </cell>
          <cell r="D364" t="str">
            <v>Eve Gardiner</v>
          </cell>
          <cell r="E364" t="str">
            <v>IH</v>
          </cell>
          <cell r="F364" t="str">
            <v>U17G</v>
          </cell>
        </row>
        <row r="365">
          <cell r="A365">
            <v>361</v>
          </cell>
          <cell r="B365" t="str">
            <v>Emelia</v>
          </cell>
          <cell r="C365" t="str">
            <v>Allison</v>
          </cell>
          <cell r="D365" t="str">
            <v>Emelia Allison</v>
          </cell>
          <cell r="E365" t="str">
            <v>IH</v>
          </cell>
          <cell r="F365" t="str">
            <v>U13G</v>
          </cell>
        </row>
        <row r="366">
          <cell r="A366">
            <v>362</v>
          </cell>
          <cell r="B366" t="str">
            <v>Emma</v>
          </cell>
          <cell r="C366" t="str">
            <v>Seed</v>
          </cell>
          <cell r="D366" t="str">
            <v>Emma Seed</v>
          </cell>
          <cell r="E366" t="str">
            <v>IH</v>
          </cell>
          <cell r="F366" t="str">
            <v>U17G</v>
          </cell>
        </row>
        <row r="367">
          <cell r="A367">
            <v>363</v>
          </cell>
          <cell r="B367" t="str">
            <v>Emily</v>
          </cell>
          <cell r="C367" t="str">
            <v>Beale</v>
          </cell>
          <cell r="D367" t="str">
            <v>Emily Beale</v>
          </cell>
          <cell r="E367" t="str">
            <v>IH</v>
          </cell>
          <cell r="F367" t="str">
            <v>U13G</v>
          </cell>
        </row>
        <row r="368">
          <cell r="A368">
            <v>364</v>
          </cell>
          <cell r="B368" t="str">
            <v>Emily</v>
          </cell>
          <cell r="C368" t="str">
            <v>Murray</v>
          </cell>
          <cell r="D368" t="str">
            <v>Emily Murray</v>
          </cell>
          <cell r="E368" t="str">
            <v>IH</v>
          </cell>
          <cell r="F368" t="str">
            <v>U13G</v>
          </cell>
        </row>
        <row r="369">
          <cell r="A369">
            <v>365</v>
          </cell>
          <cell r="B369" t="str">
            <v>Katy</v>
          </cell>
          <cell r="C369" t="str">
            <v>Gillies</v>
          </cell>
          <cell r="D369" t="str">
            <v>Katy Gillies</v>
          </cell>
          <cell r="E369" t="str">
            <v>IH</v>
          </cell>
          <cell r="F369" t="str">
            <v>U17G</v>
          </cell>
        </row>
        <row r="370">
          <cell r="A370">
            <v>366</v>
          </cell>
          <cell r="B370" t="str">
            <v>Eva</v>
          </cell>
          <cell r="C370" t="str">
            <v>Ryan</v>
          </cell>
          <cell r="D370" t="str">
            <v>Eva Ryan</v>
          </cell>
          <cell r="E370" t="str">
            <v>IH</v>
          </cell>
          <cell r="F370" t="str">
            <v>U13G</v>
          </cell>
        </row>
        <row r="371">
          <cell r="A371">
            <v>367</v>
          </cell>
          <cell r="B371" t="str">
            <v>Isla</v>
          </cell>
          <cell r="C371" t="str">
            <v>Kelly</v>
          </cell>
          <cell r="D371" t="str">
            <v>Isla Kelly</v>
          </cell>
          <cell r="E371" t="str">
            <v>IH</v>
          </cell>
          <cell r="F371" t="str">
            <v>U17G</v>
          </cell>
        </row>
        <row r="372">
          <cell r="A372">
            <v>368</v>
          </cell>
          <cell r="B372" t="str">
            <v>Rachael</v>
          </cell>
          <cell r="C372" t="str">
            <v>Gillies</v>
          </cell>
          <cell r="D372" t="str">
            <v>Rachael Gillies</v>
          </cell>
          <cell r="E372" t="str">
            <v>IH</v>
          </cell>
          <cell r="F372" t="str">
            <v>U17G</v>
          </cell>
        </row>
        <row r="373">
          <cell r="A373">
            <v>369</v>
          </cell>
          <cell r="B373" t="str">
            <v>Ruby</v>
          </cell>
          <cell r="C373" t="str">
            <v>Soldan</v>
          </cell>
          <cell r="D373" t="str">
            <v>Ruby Soldan</v>
          </cell>
          <cell r="E373" t="str">
            <v>IH</v>
          </cell>
          <cell r="F373" t="str">
            <v>U17G</v>
          </cell>
        </row>
        <row r="374">
          <cell r="A374">
            <v>370</v>
          </cell>
          <cell r="B374" t="str">
            <v>Isabelle</v>
          </cell>
          <cell r="C374" t="str">
            <v>Rose</v>
          </cell>
          <cell r="D374" t="str">
            <v>Isabelle Rose</v>
          </cell>
          <cell r="E374" t="str">
            <v>IH</v>
          </cell>
          <cell r="F374" t="str">
            <v>U13G</v>
          </cell>
        </row>
        <row r="375">
          <cell r="A375">
            <v>371</v>
          </cell>
          <cell r="B375" t="str">
            <v>Ellen</v>
          </cell>
          <cell r="C375" t="str">
            <v>Saunders</v>
          </cell>
          <cell r="D375" t="str">
            <v>Ellen Saunders</v>
          </cell>
          <cell r="E375" t="str">
            <v>IH</v>
          </cell>
          <cell r="F375" t="str">
            <v>U17G</v>
          </cell>
        </row>
        <row r="376">
          <cell r="A376">
            <v>372</v>
          </cell>
          <cell r="B376" t="str">
            <v>Isla</v>
          </cell>
          <cell r="C376" t="str">
            <v>Macarthur</v>
          </cell>
          <cell r="D376" t="str">
            <v>Isla Macarthur</v>
          </cell>
          <cell r="E376" t="str">
            <v>IH</v>
          </cell>
          <cell r="F376" t="str">
            <v>U13G</v>
          </cell>
        </row>
        <row r="377">
          <cell r="A377">
            <v>373</v>
          </cell>
          <cell r="B377" t="str">
            <v>Katie</v>
          </cell>
          <cell r="C377" t="str">
            <v>Meek</v>
          </cell>
          <cell r="D377" t="str">
            <v>Katie Meek</v>
          </cell>
          <cell r="E377" t="str">
            <v>IH</v>
          </cell>
          <cell r="F377" t="str">
            <v>U13G</v>
          </cell>
        </row>
        <row r="378">
          <cell r="A378">
            <v>374</v>
          </cell>
          <cell r="B378" t="str">
            <v>Cara</v>
          </cell>
          <cell r="C378" t="str">
            <v>Doig</v>
          </cell>
          <cell r="D378" t="str">
            <v>Cara Doig</v>
          </cell>
          <cell r="E378" t="str">
            <v>IH</v>
          </cell>
          <cell r="F378" t="str">
            <v>U17G</v>
          </cell>
        </row>
        <row r="379">
          <cell r="A379">
            <v>375</v>
          </cell>
          <cell r="B379" t="str">
            <v>Katie</v>
          </cell>
          <cell r="C379" t="str">
            <v>Torrens</v>
          </cell>
          <cell r="D379" t="str">
            <v>Katie Torrens</v>
          </cell>
          <cell r="E379" t="str">
            <v>IH</v>
          </cell>
          <cell r="F379" t="str">
            <v>U13G</v>
          </cell>
        </row>
        <row r="380">
          <cell r="A380">
            <v>376</v>
          </cell>
          <cell r="B380" t="str">
            <v>Gordon</v>
          </cell>
          <cell r="C380" t="str">
            <v>Manson</v>
          </cell>
          <cell r="D380" t="str">
            <v>Gordon Manson</v>
          </cell>
          <cell r="E380" t="str">
            <v>IH</v>
          </cell>
          <cell r="F380" t="str">
            <v>U17B</v>
          </cell>
        </row>
        <row r="381">
          <cell r="A381">
            <v>377</v>
          </cell>
          <cell r="B381" t="str">
            <v>Angus</v>
          </cell>
          <cell r="C381" t="str">
            <v>Smith</v>
          </cell>
          <cell r="D381" t="str">
            <v>Angus Smith</v>
          </cell>
          <cell r="E381" t="str">
            <v>IH</v>
          </cell>
          <cell r="F381" t="str">
            <v>U17B</v>
          </cell>
        </row>
        <row r="382">
          <cell r="A382">
            <v>378</v>
          </cell>
          <cell r="B382" t="str">
            <v>Rob</v>
          </cell>
          <cell r="C382" t="str">
            <v>Burnett</v>
          </cell>
          <cell r="D382" t="str">
            <v>Rob Burnett</v>
          </cell>
          <cell r="E382" t="str">
            <v>IH</v>
          </cell>
          <cell r="F382" t="str">
            <v>M40</v>
          </cell>
        </row>
        <row r="383">
          <cell r="A383">
            <v>379</v>
          </cell>
          <cell r="B383" t="str">
            <v>Keria</v>
          </cell>
          <cell r="C383" t="str">
            <v>Whittingham</v>
          </cell>
          <cell r="D383" t="str">
            <v>Keria Whittingham</v>
          </cell>
          <cell r="E383" t="str">
            <v>IH</v>
          </cell>
          <cell r="F383" t="str">
            <v>U13G</v>
          </cell>
        </row>
        <row r="384">
          <cell r="A384">
            <v>380</v>
          </cell>
          <cell r="B384" t="str">
            <v>Lillyanna</v>
          </cell>
          <cell r="C384" t="str">
            <v>Macdonald</v>
          </cell>
          <cell r="D384" t="str">
            <v>Lillyanna Macdonald</v>
          </cell>
          <cell r="E384" t="str">
            <v>IH</v>
          </cell>
          <cell r="F384" t="str">
            <v>U13G</v>
          </cell>
        </row>
        <row r="385">
          <cell r="A385">
            <v>381</v>
          </cell>
          <cell r="B385" t="str">
            <v>Louis</v>
          </cell>
          <cell r="C385" t="str">
            <v>Montague</v>
          </cell>
          <cell r="D385" t="str">
            <v>Louis Montague</v>
          </cell>
          <cell r="E385" t="str">
            <v>IH</v>
          </cell>
          <cell r="F385" t="str">
            <v/>
          </cell>
        </row>
        <row r="386">
          <cell r="A386">
            <v>382</v>
          </cell>
          <cell r="B386" t="str">
            <v>Luke</v>
          </cell>
          <cell r="C386" t="str">
            <v>Davidson</v>
          </cell>
          <cell r="D386" t="str">
            <v>Luke Davidson</v>
          </cell>
          <cell r="E386" t="str">
            <v>IH</v>
          </cell>
          <cell r="F386" t="str">
            <v>U17B</v>
          </cell>
        </row>
        <row r="387">
          <cell r="A387">
            <v>383</v>
          </cell>
          <cell r="B387" t="str">
            <v>Finn</v>
          </cell>
          <cell r="C387" t="str">
            <v>Rutter</v>
          </cell>
          <cell r="D387" t="str">
            <v>Finn Rutter</v>
          </cell>
          <cell r="E387" t="str">
            <v>IH</v>
          </cell>
          <cell r="F387" t="str">
            <v>U17B</v>
          </cell>
        </row>
        <row r="388">
          <cell r="A388">
            <v>384</v>
          </cell>
          <cell r="B388" t="str">
            <v>Alasdair</v>
          </cell>
          <cell r="C388" t="str">
            <v>Raynor</v>
          </cell>
          <cell r="D388" t="str">
            <v>Alasdair Raynor</v>
          </cell>
          <cell r="E388" t="str">
            <v>IH</v>
          </cell>
          <cell r="F388" t="str">
            <v>U17B</v>
          </cell>
        </row>
        <row r="389">
          <cell r="A389">
            <v>385</v>
          </cell>
          <cell r="B389" t="str">
            <v>Calum</v>
          </cell>
          <cell r="C389" t="str">
            <v>Samson</v>
          </cell>
          <cell r="D389" t="str">
            <v>Calum Samson</v>
          </cell>
          <cell r="E389" t="str">
            <v>IH</v>
          </cell>
          <cell r="F389" t="str">
            <v>U17B</v>
          </cell>
        </row>
        <row r="390">
          <cell r="A390">
            <v>386</v>
          </cell>
          <cell r="B390" t="str">
            <v>Ben</v>
          </cell>
          <cell r="C390" t="str">
            <v>Macleod</v>
          </cell>
          <cell r="D390" t="str">
            <v>Ben Macleod</v>
          </cell>
          <cell r="E390" t="str">
            <v>IH</v>
          </cell>
          <cell r="F390" t="str">
            <v>U13B</v>
          </cell>
        </row>
        <row r="391">
          <cell r="A391">
            <v>387</v>
          </cell>
          <cell r="B391" t="str">
            <v>Blair</v>
          </cell>
          <cell r="C391" t="str">
            <v>McAra</v>
          </cell>
          <cell r="D391" t="str">
            <v>Blair McAra</v>
          </cell>
          <cell r="E391" t="str">
            <v>IH</v>
          </cell>
          <cell r="F391" t="str">
            <v>U13B</v>
          </cell>
        </row>
        <row r="392">
          <cell r="A392">
            <v>388</v>
          </cell>
          <cell r="B392" t="str">
            <v>Lewis</v>
          </cell>
          <cell r="C392" t="str">
            <v>Esslemont</v>
          </cell>
          <cell r="D392" t="str">
            <v>Lewis Esslemont</v>
          </cell>
          <cell r="E392" t="str">
            <v>IH</v>
          </cell>
          <cell r="F392" t="str">
            <v>U20B</v>
          </cell>
        </row>
        <row r="393">
          <cell r="A393">
            <v>389</v>
          </cell>
          <cell r="B393" t="str">
            <v>Rebecca</v>
          </cell>
          <cell r="C393" t="str">
            <v>Johnston</v>
          </cell>
          <cell r="D393" t="str">
            <v>Rebecca Johnston</v>
          </cell>
          <cell r="E393" t="str">
            <v>IH</v>
          </cell>
          <cell r="F393" t="str">
            <v/>
          </cell>
        </row>
        <row r="394">
          <cell r="A394">
            <v>390</v>
          </cell>
          <cell r="B394" t="str">
            <v>Jenny</v>
          </cell>
          <cell r="C394" t="str">
            <v>Blackwood</v>
          </cell>
          <cell r="D394" t="str">
            <v>Jenny Blackwood</v>
          </cell>
          <cell r="E394" t="str">
            <v>IH</v>
          </cell>
          <cell r="F394" t="str">
            <v>U20G</v>
          </cell>
        </row>
        <row r="395">
          <cell r="A395">
            <v>391</v>
          </cell>
          <cell r="B395" t="str">
            <v>Sophie</v>
          </cell>
          <cell r="C395" t="str">
            <v>Young</v>
          </cell>
          <cell r="D395" t="str">
            <v>Sophie Young</v>
          </cell>
          <cell r="E395" t="str">
            <v>IH</v>
          </cell>
          <cell r="F395" t="str">
            <v>U20G</v>
          </cell>
        </row>
        <row r="396">
          <cell r="A396">
            <v>392</v>
          </cell>
          <cell r="B396" t="str">
            <v>Connie</v>
          </cell>
          <cell r="C396" t="str">
            <v>Campbell</v>
          </cell>
          <cell r="D396" t="str">
            <v>Connie Campbell</v>
          </cell>
          <cell r="E396" t="str">
            <v>IH</v>
          </cell>
          <cell r="F396" t="str">
            <v>U20G</v>
          </cell>
        </row>
        <row r="397">
          <cell r="A397">
            <v>393</v>
          </cell>
          <cell r="B397" t="str">
            <v>Joshua</v>
          </cell>
          <cell r="C397" t="str">
            <v>Barrett</v>
          </cell>
          <cell r="D397" t="str">
            <v>Joshua Barrett</v>
          </cell>
          <cell r="E397" t="str">
            <v>IH</v>
          </cell>
          <cell r="F397" t="str">
            <v>U13B</v>
          </cell>
        </row>
        <row r="398">
          <cell r="A398">
            <v>394</v>
          </cell>
          <cell r="B398" t="str">
            <v>Jude</v>
          </cell>
          <cell r="C398" t="str">
            <v>Millar</v>
          </cell>
          <cell r="D398" t="str">
            <v>Jude Millar</v>
          </cell>
          <cell r="E398" t="str">
            <v>IH</v>
          </cell>
          <cell r="F398" t="str">
            <v>U13B</v>
          </cell>
        </row>
        <row r="399">
          <cell r="A399">
            <v>395</v>
          </cell>
          <cell r="B399" t="str">
            <v>Lachie</v>
          </cell>
          <cell r="C399" t="str">
            <v>Macbeth</v>
          </cell>
          <cell r="D399" t="str">
            <v>Lachie Macbeth</v>
          </cell>
          <cell r="E399" t="str">
            <v>IH</v>
          </cell>
          <cell r="F399" t="str">
            <v>U13B</v>
          </cell>
        </row>
        <row r="400">
          <cell r="A400">
            <v>396</v>
          </cell>
          <cell r="B400" t="str">
            <v>Owen</v>
          </cell>
          <cell r="C400" t="str">
            <v>Webster</v>
          </cell>
          <cell r="D400" t="str">
            <v>Owen Webster</v>
          </cell>
          <cell r="E400" t="str">
            <v>IH</v>
          </cell>
          <cell r="F400" t="str">
            <v>U13B</v>
          </cell>
        </row>
        <row r="401">
          <cell r="A401">
            <v>397</v>
          </cell>
          <cell r="B401" t="str">
            <v>Scott</v>
          </cell>
          <cell r="C401" t="str">
            <v>Gray</v>
          </cell>
          <cell r="D401" t="str">
            <v>Scott Gray</v>
          </cell>
          <cell r="E401" t="str">
            <v>IH</v>
          </cell>
          <cell r="F401" t="str">
            <v>U13B</v>
          </cell>
        </row>
        <row r="402">
          <cell r="A402">
            <v>398</v>
          </cell>
          <cell r="B402" t="str">
            <v>Mackenzie</v>
          </cell>
          <cell r="C402" t="str">
            <v>Brown</v>
          </cell>
          <cell r="D402" t="str">
            <v>Mackenzie Brown</v>
          </cell>
          <cell r="E402" t="str">
            <v>IH</v>
          </cell>
          <cell r="F402" t="str">
            <v>U20B</v>
          </cell>
        </row>
        <row r="403">
          <cell r="A403">
            <v>399</v>
          </cell>
          <cell r="B403" t="str">
            <v>Ben</v>
          </cell>
          <cell r="C403" t="str">
            <v>Johnston</v>
          </cell>
          <cell r="D403" t="str">
            <v>Ben Johnston</v>
          </cell>
          <cell r="E403" t="str">
            <v>IH</v>
          </cell>
          <cell r="F403" t="str">
            <v>U20B</v>
          </cell>
        </row>
        <row r="404">
          <cell r="A404">
            <v>400</v>
          </cell>
          <cell r="B404" t="str">
            <v>Craig</v>
          </cell>
          <cell r="C404" t="str">
            <v>Wilson</v>
          </cell>
          <cell r="D404" t="str">
            <v>Craig Wilson</v>
          </cell>
          <cell r="E404" t="str">
            <v>IH</v>
          </cell>
          <cell r="F404" t="str">
            <v/>
          </cell>
        </row>
        <row r="405">
          <cell r="A405">
            <v>401</v>
          </cell>
          <cell r="B405" t="str">
            <v>Robert</v>
          </cell>
          <cell r="C405" t="str">
            <v>Thorne</v>
          </cell>
          <cell r="D405" t="str">
            <v>Robert Thorne</v>
          </cell>
          <cell r="E405" t="str">
            <v>IH</v>
          </cell>
          <cell r="F405" t="str">
            <v/>
          </cell>
        </row>
        <row r="406">
          <cell r="A406">
            <v>402</v>
          </cell>
          <cell r="B406" t="str">
            <v>Rudi</v>
          </cell>
          <cell r="C406" t="str">
            <v>Paul</v>
          </cell>
          <cell r="D406" t="str">
            <v>Rudi Paul</v>
          </cell>
          <cell r="E406" t="str">
            <v>IH</v>
          </cell>
          <cell r="F406" t="str">
            <v>U20B</v>
          </cell>
        </row>
        <row r="407">
          <cell r="A407">
            <v>403</v>
          </cell>
          <cell r="B407" t="str">
            <v>Sean</v>
          </cell>
          <cell r="C407" t="str">
            <v>Radabaugh</v>
          </cell>
          <cell r="D407" t="str">
            <v>Sean Radabaugh</v>
          </cell>
          <cell r="E407" t="str">
            <v>IH</v>
          </cell>
          <cell r="F407" t="str">
            <v>U13B</v>
          </cell>
        </row>
        <row r="408">
          <cell r="A408">
            <v>404</v>
          </cell>
          <cell r="B408" t="str">
            <v>Stuart</v>
          </cell>
          <cell r="C408" t="str">
            <v>Robertson</v>
          </cell>
          <cell r="D408" t="str">
            <v>Stuart Robertson</v>
          </cell>
          <cell r="E408" t="str">
            <v>IH</v>
          </cell>
          <cell r="F408" t="str">
            <v>U13B</v>
          </cell>
        </row>
        <row r="409">
          <cell r="A409">
            <v>405</v>
          </cell>
          <cell r="B409" t="str">
            <v>Heather</v>
          </cell>
          <cell r="C409" t="str">
            <v>Campbell</v>
          </cell>
          <cell r="D409" t="str">
            <v>Heather Campbell</v>
          </cell>
          <cell r="E409" t="str">
            <v>IH</v>
          </cell>
          <cell r="F409" t="str">
            <v>SW</v>
          </cell>
        </row>
        <row r="410">
          <cell r="A410">
            <v>406</v>
          </cell>
          <cell r="B410" t="str">
            <v>Kirsty</v>
          </cell>
          <cell r="C410" t="str">
            <v>Watson</v>
          </cell>
          <cell r="D410" t="str">
            <v>Kirsty Watson</v>
          </cell>
          <cell r="E410" t="str">
            <v>IH</v>
          </cell>
          <cell r="F410" t="str">
            <v>SW</v>
          </cell>
        </row>
        <row r="411">
          <cell r="A411">
            <v>407</v>
          </cell>
          <cell r="B411" t="str">
            <v>Caryn</v>
          </cell>
          <cell r="C411" t="str">
            <v>Matheson</v>
          </cell>
          <cell r="D411" t="str">
            <v>Caryn Matheson</v>
          </cell>
          <cell r="E411" t="str">
            <v>IH</v>
          </cell>
          <cell r="F411" t="str">
            <v>SW</v>
          </cell>
        </row>
        <row r="412">
          <cell r="A412">
            <v>408</v>
          </cell>
          <cell r="B412" t="str">
            <v>Stuart</v>
          </cell>
          <cell r="C412" t="str">
            <v>Gardiner</v>
          </cell>
          <cell r="D412" t="str">
            <v>Stuart Gardiner</v>
          </cell>
          <cell r="E412" t="str">
            <v>IH</v>
          </cell>
          <cell r="F412" t="str">
            <v>U20B</v>
          </cell>
        </row>
        <row r="413">
          <cell r="A413">
            <v>409</v>
          </cell>
          <cell r="B413" t="str">
            <v>Billy</v>
          </cell>
          <cell r="C413" t="str">
            <v>Skinner</v>
          </cell>
          <cell r="D413" t="str">
            <v>Billy Skinner</v>
          </cell>
          <cell r="E413" t="str">
            <v>IH</v>
          </cell>
          <cell r="F413" t="str">
            <v>M50</v>
          </cell>
        </row>
        <row r="414">
          <cell r="A414">
            <v>410</v>
          </cell>
          <cell r="B414" t="str">
            <v>Hannah</v>
          </cell>
          <cell r="C414" t="str">
            <v>Fea</v>
          </cell>
          <cell r="D414" t="str">
            <v>Hannah Fea</v>
          </cell>
          <cell r="E414" t="str">
            <v>IH</v>
          </cell>
          <cell r="F414" t="str">
            <v/>
          </cell>
        </row>
        <row r="415">
          <cell r="A415">
            <v>411</v>
          </cell>
          <cell r="B415" t="str">
            <v>Tam</v>
          </cell>
          <cell r="C415" t="str">
            <v>Munro-White</v>
          </cell>
          <cell r="D415" t="str">
            <v>Tam Munro-White</v>
          </cell>
          <cell r="E415" t="str">
            <v>IH</v>
          </cell>
          <cell r="F415" t="str">
            <v/>
          </cell>
        </row>
        <row r="416">
          <cell r="A416">
            <v>412</v>
          </cell>
          <cell r="B416" t="str">
            <v>Graham</v>
          </cell>
          <cell r="C416" t="str">
            <v>Laing</v>
          </cell>
          <cell r="D416" t="str">
            <v>Graham Laing</v>
          </cell>
          <cell r="E416" t="str">
            <v>IH</v>
          </cell>
          <cell r="F416" t="str">
            <v>M50</v>
          </cell>
        </row>
        <row r="417">
          <cell r="A417">
            <v>413</v>
          </cell>
          <cell r="B417" t="str">
            <v>Cairo</v>
          </cell>
          <cell r="C417" t="str">
            <v>Davidson</v>
          </cell>
          <cell r="D417" t="str">
            <v>Cairo Davidson</v>
          </cell>
          <cell r="E417" t="str">
            <v>IH</v>
          </cell>
          <cell r="F417" t="str">
            <v/>
          </cell>
        </row>
        <row r="418">
          <cell r="A418">
            <v>414</v>
          </cell>
          <cell r="B418" t="str">
            <v>Joe</v>
          </cell>
          <cell r="C418" t="str">
            <v>Arnaud</v>
          </cell>
          <cell r="D418" t="str">
            <v>Joe Arnaud</v>
          </cell>
          <cell r="E418" t="str">
            <v>IH</v>
          </cell>
          <cell r="F418" t="str">
            <v>U20B</v>
          </cell>
        </row>
        <row r="419">
          <cell r="A419">
            <v>415</v>
          </cell>
          <cell r="B419" t="str">
            <v>Gary</v>
          </cell>
          <cell r="C419" t="str">
            <v>Reid</v>
          </cell>
          <cell r="D419" t="str">
            <v>Gary Reid</v>
          </cell>
          <cell r="E419" t="str">
            <v>IH</v>
          </cell>
          <cell r="F419" t="str">
            <v>M50</v>
          </cell>
        </row>
        <row r="420">
          <cell r="A420">
            <v>416</v>
          </cell>
          <cell r="B420" t="str">
            <v>Sarah</v>
          </cell>
          <cell r="C420" t="str">
            <v>Liebnitz</v>
          </cell>
          <cell r="D420" t="str">
            <v>Sarah Liebnitz</v>
          </cell>
          <cell r="E420" t="str">
            <v>IH</v>
          </cell>
          <cell r="F420" t="str">
            <v>SW</v>
          </cell>
        </row>
        <row r="421">
          <cell r="A421">
            <v>417</v>
          </cell>
          <cell r="B421" t="str">
            <v>Lesley</v>
          </cell>
          <cell r="C421" t="str">
            <v>Hansen</v>
          </cell>
          <cell r="D421" t="str">
            <v>Lesley Hansen</v>
          </cell>
          <cell r="E421" t="str">
            <v>IH</v>
          </cell>
          <cell r="F421" t="str">
            <v>SW</v>
          </cell>
        </row>
        <row r="422">
          <cell r="A422">
            <v>418</v>
          </cell>
          <cell r="B422" t="str">
            <v>Jenny</v>
          </cell>
          <cell r="C422" t="str">
            <v>Bannerman</v>
          </cell>
          <cell r="D422" t="str">
            <v>Jenny Bannerman</v>
          </cell>
          <cell r="E422" t="str">
            <v>IH</v>
          </cell>
          <cell r="F422" t="str">
            <v>SW</v>
          </cell>
        </row>
        <row r="423">
          <cell r="A423">
            <v>419</v>
          </cell>
          <cell r="B423" t="str">
            <v>Catriona</v>
          </cell>
          <cell r="C423" t="str">
            <v>Fraser</v>
          </cell>
          <cell r="D423" t="str">
            <v>Catriona Fraser</v>
          </cell>
          <cell r="E423" t="str">
            <v>IH</v>
          </cell>
          <cell r="F423" t="str">
            <v>SW</v>
          </cell>
        </row>
        <row r="424">
          <cell r="A424">
            <v>420</v>
          </cell>
          <cell r="B424" t="str">
            <v>Julie</v>
          </cell>
          <cell r="C424" t="str">
            <v>Wilson</v>
          </cell>
          <cell r="D424" t="str">
            <v>Julie Wilson</v>
          </cell>
          <cell r="E424" t="str">
            <v>IH</v>
          </cell>
          <cell r="F424" t="str">
            <v>M50</v>
          </cell>
        </row>
        <row r="425">
          <cell r="A425">
            <v>421</v>
          </cell>
          <cell r="B425" t="str">
            <v>Caroline</v>
          </cell>
          <cell r="C425" t="str">
            <v>Marwick</v>
          </cell>
          <cell r="D425" t="str">
            <v>Caroline Marwick</v>
          </cell>
          <cell r="E425" t="str">
            <v>IH</v>
          </cell>
          <cell r="F425" t="str">
            <v>SW</v>
          </cell>
        </row>
        <row r="426">
          <cell r="A426">
            <v>422</v>
          </cell>
          <cell r="B426" t="str">
            <v>Alison</v>
          </cell>
          <cell r="C426" t="str">
            <v>Wilson</v>
          </cell>
          <cell r="D426" t="str">
            <v>Alison Wilson</v>
          </cell>
          <cell r="E426" t="str">
            <v>IH</v>
          </cell>
          <cell r="F426" t="str">
            <v>F40</v>
          </cell>
        </row>
        <row r="427">
          <cell r="A427">
            <v>423</v>
          </cell>
          <cell r="B427" t="str">
            <v>Heather</v>
          </cell>
          <cell r="C427" t="str">
            <v>Gardiner</v>
          </cell>
          <cell r="D427" t="str">
            <v>Heather Gardiner</v>
          </cell>
          <cell r="E427" t="str">
            <v>IH</v>
          </cell>
          <cell r="F427" t="str">
            <v>M50</v>
          </cell>
        </row>
        <row r="428">
          <cell r="A428">
            <v>424</v>
          </cell>
          <cell r="B428" t="str">
            <v>Jodie</v>
          </cell>
          <cell r="C428" t="str">
            <v>Sharpe</v>
          </cell>
          <cell r="D428" t="str">
            <v>Jodie Sharpe</v>
          </cell>
          <cell r="E428" t="str">
            <v>IH</v>
          </cell>
          <cell r="F428" t="str">
            <v>F40</v>
          </cell>
        </row>
        <row r="429">
          <cell r="A429">
            <v>425</v>
          </cell>
          <cell r="B429" t="str">
            <v>Joanna</v>
          </cell>
          <cell r="C429" t="str">
            <v>Cairns</v>
          </cell>
          <cell r="D429" t="str">
            <v>Joanna Cairns</v>
          </cell>
          <cell r="E429" t="str">
            <v>IH</v>
          </cell>
          <cell r="F429" t="str">
            <v>F40</v>
          </cell>
        </row>
        <row r="430">
          <cell r="A430">
            <v>426</v>
          </cell>
          <cell r="B430" t="str">
            <v>Lee</v>
          </cell>
          <cell r="C430" t="str">
            <v>Ross</v>
          </cell>
          <cell r="D430" t="str">
            <v>Lee Ross</v>
          </cell>
          <cell r="E430" t="str">
            <v>IH</v>
          </cell>
          <cell r="F430" t="str">
            <v>M50</v>
          </cell>
        </row>
        <row r="431">
          <cell r="A431">
            <v>427</v>
          </cell>
          <cell r="B431" t="str">
            <v>Joanna</v>
          </cell>
          <cell r="C431" t="str">
            <v>Macdonald</v>
          </cell>
          <cell r="D431" t="str">
            <v>Joanna Macdonald</v>
          </cell>
          <cell r="E431" t="str">
            <v>IH</v>
          </cell>
          <cell r="F431" t="str">
            <v/>
          </cell>
        </row>
        <row r="432">
          <cell r="A432">
            <v>428</v>
          </cell>
          <cell r="B432" t="str">
            <v>Carrie</v>
          </cell>
          <cell r="C432" t="str">
            <v>Farnell</v>
          </cell>
          <cell r="D432" t="str">
            <v>Carrie Farnell</v>
          </cell>
          <cell r="E432" t="str">
            <v>IH</v>
          </cell>
          <cell r="F432" t="str">
            <v>SW</v>
          </cell>
        </row>
        <row r="433">
          <cell r="A433">
            <v>429</v>
          </cell>
          <cell r="B433" t="str">
            <v>Ann</v>
          </cell>
          <cell r="C433" t="str">
            <v>Smart</v>
          </cell>
          <cell r="D433" t="str">
            <v>Ann Smart</v>
          </cell>
          <cell r="E433" t="str">
            <v>IH</v>
          </cell>
          <cell r="F433" t="str">
            <v>M50</v>
          </cell>
        </row>
        <row r="434">
          <cell r="A434">
            <v>430</v>
          </cell>
          <cell r="B434" t="str">
            <v>Lisa</v>
          </cell>
          <cell r="C434" t="str">
            <v>MacRae</v>
          </cell>
          <cell r="D434" t="str">
            <v>Lisa MacRae</v>
          </cell>
          <cell r="E434" t="str">
            <v>IH</v>
          </cell>
          <cell r="F434" t="str">
            <v>SW</v>
          </cell>
        </row>
        <row r="435">
          <cell r="A435">
            <v>431</v>
          </cell>
          <cell r="B435" t="str">
            <v>Laura</v>
          </cell>
          <cell r="C435" t="str">
            <v>Wright</v>
          </cell>
          <cell r="D435" t="str">
            <v>Laura Wright</v>
          </cell>
          <cell r="E435" t="str">
            <v>IH</v>
          </cell>
          <cell r="F435" t="str">
            <v/>
          </cell>
        </row>
        <row r="436">
          <cell r="A436">
            <v>432</v>
          </cell>
          <cell r="B436" t="str">
            <v>Amy</v>
          </cell>
          <cell r="C436" t="str">
            <v>Hudson</v>
          </cell>
          <cell r="D436" t="str">
            <v>Amy Hudson</v>
          </cell>
          <cell r="E436" t="str">
            <v>IH</v>
          </cell>
          <cell r="F436" t="str">
            <v>SW</v>
          </cell>
        </row>
        <row r="437">
          <cell r="A437">
            <v>433</v>
          </cell>
          <cell r="B437" t="str">
            <v>Joanne</v>
          </cell>
          <cell r="C437" t="str">
            <v>Hill</v>
          </cell>
          <cell r="D437" t="str">
            <v>Joanne Hill</v>
          </cell>
          <cell r="E437" t="str">
            <v>IH</v>
          </cell>
          <cell r="F437" t="str">
            <v/>
          </cell>
        </row>
        <row r="438">
          <cell r="A438">
            <v>434</v>
          </cell>
          <cell r="B438" t="str">
            <v>Doreen</v>
          </cell>
          <cell r="C438" t="str">
            <v>Campbell</v>
          </cell>
          <cell r="D438" t="str">
            <v>Doreen Campbell</v>
          </cell>
          <cell r="E438" t="str">
            <v>IH</v>
          </cell>
          <cell r="F438" t="str">
            <v>M50</v>
          </cell>
        </row>
        <row r="439">
          <cell r="A439">
            <v>435</v>
          </cell>
          <cell r="B439" t="str">
            <v>Fiona</v>
          </cell>
          <cell r="C439" t="str">
            <v>MacKay</v>
          </cell>
          <cell r="D439" t="str">
            <v>Fiona MacKay</v>
          </cell>
          <cell r="E439" t="str">
            <v>IH</v>
          </cell>
          <cell r="F439" t="str">
            <v>M50</v>
          </cell>
        </row>
        <row r="440">
          <cell r="A440">
            <v>436</v>
          </cell>
          <cell r="B440" t="str">
            <v>Lorna</v>
          </cell>
          <cell r="C440" t="str">
            <v>Fife</v>
          </cell>
          <cell r="D440" t="str">
            <v>Lorna Fife</v>
          </cell>
          <cell r="E440" t="str">
            <v>IH</v>
          </cell>
          <cell r="F440" t="str">
            <v>M50</v>
          </cell>
        </row>
        <row r="441">
          <cell r="A441">
            <v>437</v>
          </cell>
          <cell r="B441" t="str">
            <v>Pat</v>
          </cell>
          <cell r="C441" t="str">
            <v>Goddard</v>
          </cell>
          <cell r="D441" t="str">
            <v>Pat Goddard</v>
          </cell>
          <cell r="E441" t="str">
            <v>IH</v>
          </cell>
          <cell r="F441" t="str">
            <v/>
          </cell>
        </row>
        <row r="442">
          <cell r="A442">
            <v>438</v>
          </cell>
          <cell r="B442" t="str">
            <v>Elaine</v>
          </cell>
          <cell r="C442" t="str">
            <v>Cheyne</v>
          </cell>
          <cell r="D442" t="str">
            <v>Elaine Cheyne</v>
          </cell>
          <cell r="E442" t="str">
            <v>IH</v>
          </cell>
          <cell r="F442" t="str">
            <v/>
          </cell>
        </row>
        <row r="443">
          <cell r="A443">
            <v>439</v>
          </cell>
          <cell r="B443"/>
          <cell r="C443"/>
          <cell r="D443" t="str">
            <v xml:space="preserve"> </v>
          </cell>
          <cell r="E443" t="str">
            <v>IH</v>
          </cell>
          <cell r="F443" t="str">
            <v/>
          </cell>
        </row>
        <row r="444">
          <cell r="A444">
            <v>440</v>
          </cell>
          <cell r="B444" t="str">
            <v>Jodi</v>
          </cell>
          <cell r="C444" t="str">
            <v xml:space="preserve">Lynch </v>
          </cell>
          <cell r="D444" t="str">
            <v xml:space="preserve">Jodi Lynch </v>
          </cell>
          <cell r="E444" t="str">
            <v>IH</v>
          </cell>
          <cell r="F444" t="str">
            <v>SW</v>
          </cell>
        </row>
        <row r="445">
          <cell r="A445">
            <v>441</v>
          </cell>
          <cell r="B445" t="str">
            <v>Jennifer</v>
          </cell>
          <cell r="C445" t="str">
            <v>Lornie</v>
          </cell>
          <cell r="D445" t="str">
            <v>Jennifer Lornie</v>
          </cell>
          <cell r="E445" t="str">
            <v>IH</v>
          </cell>
          <cell r="F445" t="str">
            <v/>
          </cell>
        </row>
        <row r="446">
          <cell r="A446">
            <v>442</v>
          </cell>
          <cell r="B446" t="str">
            <v>James</v>
          </cell>
          <cell r="C446" t="str">
            <v>Geddes</v>
          </cell>
          <cell r="D446" t="str">
            <v>James Geddes</v>
          </cell>
          <cell r="E446" t="str">
            <v>IH</v>
          </cell>
          <cell r="F446" t="str">
            <v>SM</v>
          </cell>
        </row>
        <row r="447">
          <cell r="A447">
            <v>443</v>
          </cell>
          <cell r="B447" t="str">
            <v>Jonathan</v>
          </cell>
          <cell r="C447" t="str">
            <v>Aitken</v>
          </cell>
          <cell r="D447" t="str">
            <v>Jonathan Aitken</v>
          </cell>
          <cell r="E447" t="str">
            <v>IH</v>
          </cell>
          <cell r="F447" t="str">
            <v/>
          </cell>
        </row>
        <row r="448">
          <cell r="A448">
            <v>444</v>
          </cell>
          <cell r="B448" t="str">
            <v>John</v>
          </cell>
          <cell r="C448" t="str">
            <v>Newsom</v>
          </cell>
          <cell r="D448" t="str">
            <v>John Newsom</v>
          </cell>
          <cell r="E448" t="str">
            <v>IH</v>
          </cell>
          <cell r="F448" t="str">
            <v>SM</v>
          </cell>
        </row>
        <row r="449">
          <cell r="A449">
            <v>445</v>
          </cell>
          <cell r="B449" t="str">
            <v>Gordon</v>
          </cell>
          <cell r="C449" t="str">
            <v>Lennox</v>
          </cell>
          <cell r="D449" t="str">
            <v>Gordon Lennox</v>
          </cell>
          <cell r="E449" t="str">
            <v>IH</v>
          </cell>
          <cell r="F449" t="str">
            <v>SM</v>
          </cell>
        </row>
        <row r="450">
          <cell r="A450">
            <v>446</v>
          </cell>
          <cell r="B450" t="str">
            <v>Paul</v>
          </cell>
          <cell r="C450" t="str">
            <v>Miller</v>
          </cell>
          <cell r="D450" t="str">
            <v>Paul Miller</v>
          </cell>
          <cell r="E450" t="str">
            <v>IH</v>
          </cell>
          <cell r="F450" t="str">
            <v>M40</v>
          </cell>
        </row>
        <row r="451">
          <cell r="A451">
            <v>447</v>
          </cell>
          <cell r="B451" t="str">
            <v>Andrew</v>
          </cell>
          <cell r="C451" t="str">
            <v>MacRae</v>
          </cell>
          <cell r="D451" t="str">
            <v>Andrew MacRae</v>
          </cell>
          <cell r="E451" t="str">
            <v>IH</v>
          </cell>
          <cell r="F451" t="str">
            <v>M40</v>
          </cell>
        </row>
        <row r="452">
          <cell r="A452">
            <v>448</v>
          </cell>
          <cell r="B452" t="str">
            <v>Alec</v>
          </cell>
          <cell r="C452" t="str">
            <v>Keith</v>
          </cell>
          <cell r="D452" t="str">
            <v>Alec Keith</v>
          </cell>
          <cell r="E452" t="str">
            <v>IH</v>
          </cell>
          <cell r="F452" t="str">
            <v>M50</v>
          </cell>
        </row>
        <row r="453">
          <cell r="A453">
            <v>449</v>
          </cell>
          <cell r="B453" t="str">
            <v>Steve</v>
          </cell>
          <cell r="C453" t="str">
            <v>Worsley</v>
          </cell>
          <cell r="D453" t="str">
            <v>Steve Worsley</v>
          </cell>
          <cell r="E453" t="str">
            <v>IH</v>
          </cell>
          <cell r="F453" t="str">
            <v>M50</v>
          </cell>
        </row>
        <row r="454">
          <cell r="A454">
            <v>450</v>
          </cell>
          <cell r="B454" t="str">
            <v>Ross</v>
          </cell>
          <cell r="C454" t="str">
            <v>Cairns</v>
          </cell>
          <cell r="D454" t="str">
            <v>Ross Cairns</v>
          </cell>
          <cell r="E454" t="str">
            <v>IH</v>
          </cell>
          <cell r="F454" t="str">
            <v>M40</v>
          </cell>
        </row>
        <row r="455">
          <cell r="A455">
            <v>451</v>
          </cell>
          <cell r="B455" t="str">
            <v>Stewart</v>
          </cell>
          <cell r="C455" t="str">
            <v>Wilson</v>
          </cell>
          <cell r="D455" t="str">
            <v>Stewart Wilson</v>
          </cell>
          <cell r="E455" t="str">
            <v>IH</v>
          </cell>
          <cell r="F455" t="str">
            <v>M50</v>
          </cell>
        </row>
        <row r="456">
          <cell r="A456">
            <v>452</v>
          </cell>
          <cell r="B456" t="str">
            <v>Brian</v>
          </cell>
          <cell r="C456" t="str">
            <v>Mackenzie</v>
          </cell>
          <cell r="D456" t="str">
            <v>Brian Mackenzie</v>
          </cell>
          <cell r="E456" t="str">
            <v>IH</v>
          </cell>
          <cell r="F456" t="str">
            <v/>
          </cell>
        </row>
        <row r="457">
          <cell r="A457">
            <v>453</v>
          </cell>
          <cell r="B457" t="str">
            <v>Tom</v>
          </cell>
          <cell r="C457" t="str">
            <v>McWilliam</v>
          </cell>
          <cell r="D457" t="str">
            <v>Tom McWilliam</v>
          </cell>
          <cell r="E457" t="str">
            <v>IH</v>
          </cell>
          <cell r="F457" t="str">
            <v/>
          </cell>
        </row>
        <row r="458">
          <cell r="A458">
            <v>454</v>
          </cell>
          <cell r="B458" t="str">
            <v>Donnie</v>
          </cell>
          <cell r="C458" t="str">
            <v>Macdonald</v>
          </cell>
          <cell r="D458" t="str">
            <v>Donnie Macdonald</v>
          </cell>
          <cell r="E458" t="str">
            <v>IH</v>
          </cell>
          <cell r="F458" t="str">
            <v>SM</v>
          </cell>
        </row>
        <row r="459">
          <cell r="A459">
            <v>455</v>
          </cell>
          <cell r="B459" t="str">
            <v>Ross</v>
          </cell>
          <cell r="C459" t="str">
            <v>Nixon</v>
          </cell>
          <cell r="D459" t="str">
            <v>Ross Nixon</v>
          </cell>
          <cell r="E459" t="str">
            <v>IH</v>
          </cell>
          <cell r="F459" t="str">
            <v/>
          </cell>
        </row>
        <row r="460">
          <cell r="A460">
            <v>456</v>
          </cell>
          <cell r="B460" t="str">
            <v>Grant</v>
          </cell>
          <cell r="C460" t="str">
            <v>Hassan</v>
          </cell>
          <cell r="D460" t="str">
            <v>Grant Hassan</v>
          </cell>
          <cell r="E460" t="str">
            <v>IH</v>
          </cell>
          <cell r="F460" t="str">
            <v/>
          </cell>
        </row>
        <row r="461">
          <cell r="A461">
            <v>457</v>
          </cell>
          <cell r="B461" t="str">
            <v>Christopher</v>
          </cell>
          <cell r="C461" t="str">
            <v>Fife</v>
          </cell>
          <cell r="D461" t="str">
            <v>Christopher Fife</v>
          </cell>
          <cell r="E461" t="str">
            <v>IH</v>
          </cell>
          <cell r="F461" t="str">
            <v>SM</v>
          </cell>
        </row>
        <row r="462">
          <cell r="A462">
            <v>458</v>
          </cell>
          <cell r="B462" t="str">
            <v>Cameron</v>
          </cell>
          <cell r="C462" t="str">
            <v>Young</v>
          </cell>
          <cell r="D462" t="str">
            <v>Cameron Young</v>
          </cell>
          <cell r="E462" t="str">
            <v>IH</v>
          </cell>
          <cell r="F462" t="str">
            <v>SM</v>
          </cell>
        </row>
        <row r="463">
          <cell r="A463">
            <v>459</v>
          </cell>
          <cell r="B463" t="str">
            <v>Graham</v>
          </cell>
          <cell r="C463" t="str">
            <v>Bee</v>
          </cell>
          <cell r="D463" t="str">
            <v>Graham Bee</v>
          </cell>
          <cell r="E463" t="str">
            <v>IH</v>
          </cell>
          <cell r="F463" t="str">
            <v>SM</v>
          </cell>
        </row>
        <row r="464">
          <cell r="A464">
            <v>460</v>
          </cell>
          <cell r="B464" t="str">
            <v>Kenny</v>
          </cell>
          <cell r="C464" t="str">
            <v>Steele</v>
          </cell>
          <cell r="D464" t="str">
            <v>Kenny Steele</v>
          </cell>
          <cell r="E464" t="str">
            <v>IH</v>
          </cell>
          <cell r="F464" t="str">
            <v>M50</v>
          </cell>
        </row>
        <row r="465">
          <cell r="A465">
            <v>461</v>
          </cell>
          <cell r="B465" t="str">
            <v>Graham</v>
          </cell>
          <cell r="C465" t="str">
            <v>Maclennan</v>
          </cell>
          <cell r="D465" t="str">
            <v>Graham Maclennan</v>
          </cell>
          <cell r="E465" t="str">
            <v>IH</v>
          </cell>
          <cell r="F465" t="str">
            <v>M40</v>
          </cell>
        </row>
        <row r="466">
          <cell r="A466">
            <v>462</v>
          </cell>
          <cell r="B466" t="str">
            <v>Imogen</v>
          </cell>
          <cell r="C466" t="str">
            <v>McDougall</v>
          </cell>
          <cell r="D466" t="str">
            <v>Imogen McDougall</v>
          </cell>
          <cell r="E466" t="str">
            <v>IH</v>
          </cell>
          <cell r="F466" t="str">
            <v>U13G</v>
          </cell>
        </row>
        <row r="467">
          <cell r="A467">
            <v>463</v>
          </cell>
          <cell r="B467" t="str">
            <v>Jonny</v>
          </cell>
          <cell r="C467" t="str">
            <v>MacLeod</v>
          </cell>
          <cell r="D467" t="str">
            <v>Jonny MacLeod</v>
          </cell>
          <cell r="E467" t="str">
            <v>IH</v>
          </cell>
          <cell r="F467" t="str">
            <v>M40</v>
          </cell>
        </row>
        <row r="468">
          <cell r="A468">
            <v>464</v>
          </cell>
          <cell r="B468" t="str">
            <v>Fraser</v>
          </cell>
          <cell r="C468" t="str">
            <v>McIntosh</v>
          </cell>
          <cell r="D468" t="str">
            <v>Fraser McIntosh</v>
          </cell>
          <cell r="E468" t="str">
            <v>IH</v>
          </cell>
          <cell r="F468" t="str">
            <v/>
          </cell>
        </row>
        <row r="469">
          <cell r="A469">
            <v>465</v>
          </cell>
          <cell r="B469" t="str">
            <v>Stephen</v>
          </cell>
          <cell r="C469" t="str">
            <v>Mackay</v>
          </cell>
          <cell r="D469" t="str">
            <v>Stephen Mackay</v>
          </cell>
          <cell r="E469" t="str">
            <v>IH</v>
          </cell>
          <cell r="F469" t="str">
            <v>SM</v>
          </cell>
        </row>
        <row r="470">
          <cell r="A470">
            <v>466</v>
          </cell>
          <cell r="B470" t="str">
            <v>Stan</v>
          </cell>
          <cell r="C470" t="str">
            <v>McKenzie</v>
          </cell>
          <cell r="D470" t="str">
            <v>Stan McKenzie</v>
          </cell>
          <cell r="E470" t="str">
            <v>IH</v>
          </cell>
          <cell r="F470" t="str">
            <v/>
          </cell>
        </row>
        <row r="471">
          <cell r="A471">
            <v>467</v>
          </cell>
          <cell r="B471" t="str">
            <v>Dean</v>
          </cell>
          <cell r="C471" t="str">
            <v xml:space="preserve">Kane </v>
          </cell>
          <cell r="D471" t="str">
            <v xml:space="preserve">Dean Kane </v>
          </cell>
          <cell r="E471" t="str">
            <v>IH</v>
          </cell>
          <cell r="F471" t="str">
            <v>SM</v>
          </cell>
        </row>
        <row r="472">
          <cell r="A472">
            <v>468</v>
          </cell>
          <cell r="B472" t="str">
            <v>Andrew</v>
          </cell>
          <cell r="C472" t="str">
            <v>Johnstone</v>
          </cell>
          <cell r="D472" t="str">
            <v>Andrew Johnstone</v>
          </cell>
          <cell r="E472" t="str">
            <v>IH</v>
          </cell>
          <cell r="F472" t="str">
            <v>SM</v>
          </cell>
        </row>
        <row r="473">
          <cell r="A473">
            <v>469</v>
          </cell>
          <cell r="B473" t="str">
            <v>Helge</v>
          </cell>
          <cell r="C473" t="str">
            <v>Hansen</v>
          </cell>
          <cell r="D473" t="str">
            <v>Helge Hansen</v>
          </cell>
          <cell r="E473" t="str">
            <v>IH</v>
          </cell>
          <cell r="F473" t="str">
            <v/>
          </cell>
        </row>
        <row r="474">
          <cell r="A474">
            <v>470</v>
          </cell>
          <cell r="B474" t="str">
            <v>Craig</v>
          </cell>
          <cell r="C474" t="str">
            <v>Campbell</v>
          </cell>
          <cell r="D474" t="str">
            <v>Craig Campbell</v>
          </cell>
          <cell r="E474" t="str">
            <v>IH</v>
          </cell>
          <cell r="F474" t="str">
            <v>SM</v>
          </cell>
        </row>
        <row r="475">
          <cell r="A475">
            <v>471</v>
          </cell>
          <cell r="B475" t="str">
            <v>Graeme</v>
          </cell>
          <cell r="C475" t="str">
            <v>Campbell</v>
          </cell>
          <cell r="D475" t="str">
            <v>Graeme Campbell</v>
          </cell>
          <cell r="E475" t="str">
            <v>IH</v>
          </cell>
          <cell r="F475" t="str">
            <v>M50</v>
          </cell>
        </row>
        <row r="476">
          <cell r="A476">
            <v>472</v>
          </cell>
          <cell r="B476" t="str">
            <v>Alex</v>
          </cell>
          <cell r="C476" t="str">
            <v>Sutherland</v>
          </cell>
          <cell r="D476" t="str">
            <v>Alex Sutherland</v>
          </cell>
          <cell r="E476" t="str">
            <v>IH</v>
          </cell>
          <cell r="F476" t="str">
            <v>M50</v>
          </cell>
        </row>
        <row r="477">
          <cell r="A477">
            <v>473</v>
          </cell>
          <cell r="B477" t="str">
            <v>Peter</v>
          </cell>
          <cell r="C477" t="str">
            <v>Fraser</v>
          </cell>
          <cell r="D477" t="str">
            <v>Peter Fraser</v>
          </cell>
          <cell r="E477" t="str">
            <v>IH</v>
          </cell>
          <cell r="F477" t="str">
            <v>SM</v>
          </cell>
        </row>
        <row r="478">
          <cell r="A478">
            <v>474</v>
          </cell>
          <cell r="B478" t="str">
            <v>Isla</v>
          </cell>
          <cell r="C478" t="str">
            <v>Thomson</v>
          </cell>
          <cell r="D478" t="str">
            <v>Isla Thomson</v>
          </cell>
          <cell r="E478" t="str">
            <v>IH</v>
          </cell>
          <cell r="F478" t="str">
            <v>U13G</v>
          </cell>
        </row>
        <row r="479">
          <cell r="A479">
            <v>475</v>
          </cell>
          <cell r="B479" t="str">
            <v>David</v>
          </cell>
          <cell r="C479" t="str">
            <v>Waudby-West</v>
          </cell>
          <cell r="D479" t="str">
            <v>David Waudby-West</v>
          </cell>
          <cell r="E479" t="str">
            <v>IH</v>
          </cell>
          <cell r="F479" t="str">
            <v>M50</v>
          </cell>
        </row>
        <row r="480">
          <cell r="A480">
            <v>476</v>
          </cell>
          <cell r="B480" t="str">
            <v>Jessica</v>
          </cell>
          <cell r="C480" t="str">
            <v>Bowman</v>
          </cell>
          <cell r="D480" t="str">
            <v>Jessica Bowman</v>
          </cell>
          <cell r="E480" t="str">
            <v>IH</v>
          </cell>
          <cell r="F480" t="str">
            <v>U15G</v>
          </cell>
        </row>
        <row r="481">
          <cell r="A481">
            <v>477</v>
          </cell>
          <cell r="B481" t="str">
            <v>Davidson</v>
          </cell>
          <cell r="C481" t="str">
            <v>Paul</v>
          </cell>
          <cell r="D481" t="str">
            <v>Davidson Paul</v>
          </cell>
          <cell r="E481" t="str">
            <v>IH</v>
          </cell>
          <cell r="F481" t="str">
            <v/>
          </cell>
        </row>
        <row r="482">
          <cell r="A482">
            <v>478</v>
          </cell>
          <cell r="B482" t="str">
            <v>Charles</v>
          </cell>
          <cell r="C482" t="str">
            <v>Forbes</v>
          </cell>
          <cell r="D482" t="str">
            <v>Charles Forbes</v>
          </cell>
          <cell r="E482" t="str">
            <v>IH</v>
          </cell>
          <cell r="F482" t="str">
            <v/>
          </cell>
        </row>
        <row r="483">
          <cell r="A483">
            <v>479</v>
          </cell>
          <cell r="B483" t="str">
            <v>Ian</v>
          </cell>
          <cell r="C483" t="str">
            <v>MacDonald</v>
          </cell>
          <cell r="D483" t="str">
            <v>Ian MacDonald</v>
          </cell>
          <cell r="E483" t="str">
            <v>IH</v>
          </cell>
          <cell r="F483" t="str">
            <v/>
          </cell>
        </row>
        <row r="484">
          <cell r="A484">
            <v>480</v>
          </cell>
          <cell r="B484" t="str">
            <v>Tony</v>
          </cell>
          <cell r="C484" t="str">
            <v>Golabek</v>
          </cell>
          <cell r="D484" t="str">
            <v>Tony Golabek</v>
          </cell>
          <cell r="E484" t="str">
            <v>IH</v>
          </cell>
          <cell r="F484" t="str">
            <v>SM</v>
          </cell>
        </row>
        <row r="485">
          <cell r="A485">
            <v>481</v>
          </cell>
          <cell r="B485" t="str">
            <v>Charles</v>
          </cell>
          <cell r="C485" t="str">
            <v>Jarvie</v>
          </cell>
          <cell r="D485" t="str">
            <v>Charles Jarvie</v>
          </cell>
          <cell r="E485" t="str">
            <v>IH</v>
          </cell>
          <cell r="F485" t="str">
            <v/>
          </cell>
        </row>
        <row r="486">
          <cell r="A486">
            <v>482</v>
          </cell>
          <cell r="B486" t="str">
            <v>Michael</v>
          </cell>
          <cell r="C486" t="str">
            <v>O'Donnell</v>
          </cell>
          <cell r="D486" t="str">
            <v>Michael O'Donnell</v>
          </cell>
          <cell r="E486" t="str">
            <v>IH</v>
          </cell>
          <cell r="F486" t="str">
            <v>SM</v>
          </cell>
        </row>
        <row r="487">
          <cell r="A487">
            <v>483</v>
          </cell>
          <cell r="B487" t="str">
            <v>Tim</v>
          </cell>
          <cell r="C487" t="str">
            <v>Cooke</v>
          </cell>
          <cell r="D487" t="str">
            <v>Tim Cooke</v>
          </cell>
          <cell r="E487" t="str">
            <v>IH</v>
          </cell>
          <cell r="F487" t="str">
            <v>M50</v>
          </cell>
        </row>
        <row r="488">
          <cell r="A488">
            <v>484</v>
          </cell>
          <cell r="B488" t="str">
            <v>Douglas</v>
          </cell>
          <cell r="C488" t="str">
            <v>Lamont</v>
          </cell>
          <cell r="D488" t="str">
            <v>Douglas Lamont</v>
          </cell>
          <cell r="E488" t="str">
            <v>IH</v>
          </cell>
          <cell r="F488" t="str">
            <v>M50</v>
          </cell>
        </row>
        <row r="489">
          <cell r="A489">
            <v>485</v>
          </cell>
          <cell r="B489" t="str">
            <v>Sean</v>
          </cell>
          <cell r="C489" t="str">
            <v>Chalmers</v>
          </cell>
          <cell r="D489" t="str">
            <v>Sean Chalmers</v>
          </cell>
          <cell r="E489" t="str">
            <v>IH</v>
          </cell>
          <cell r="F489" t="str">
            <v/>
          </cell>
        </row>
        <row r="490">
          <cell r="A490">
            <v>486</v>
          </cell>
          <cell r="B490" t="str">
            <v>Jake</v>
          </cell>
          <cell r="C490" t="str">
            <v>Henderson</v>
          </cell>
          <cell r="D490" t="str">
            <v>Jake Henderson</v>
          </cell>
          <cell r="E490" t="str">
            <v>IH</v>
          </cell>
          <cell r="F490" t="str">
            <v>U13B</v>
          </cell>
        </row>
        <row r="491">
          <cell r="A491">
            <v>487</v>
          </cell>
          <cell r="B491" t="str">
            <v>Issy</v>
          </cell>
          <cell r="C491" t="str">
            <v>Bird</v>
          </cell>
          <cell r="D491" t="str">
            <v>Issy Bird</v>
          </cell>
          <cell r="E491" t="str">
            <v>IH</v>
          </cell>
          <cell r="F491" t="str">
            <v>SW</v>
          </cell>
        </row>
        <row r="492">
          <cell r="A492">
            <v>488</v>
          </cell>
          <cell r="B492" t="str">
            <v>Finn</v>
          </cell>
          <cell r="C492" t="str">
            <v>Hewick</v>
          </cell>
          <cell r="D492" t="str">
            <v>Finn Hewick</v>
          </cell>
          <cell r="E492" t="str">
            <v>IH</v>
          </cell>
          <cell r="F492" t="str">
            <v/>
          </cell>
        </row>
        <row r="493">
          <cell r="A493">
            <v>489</v>
          </cell>
          <cell r="B493" t="str">
            <v>Finlay</v>
          </cell>
          <cell r="C493" t="str">
            <v>Maclennan</v>
          </cell>
          <cell r="D493" t="str">
            <v>Finlay Maclennan</v>
          </cell>
          <cell r="E493" t="str">
            <v>IH</v>
          </cell>
          <cell r="F493" t="str">
            <v/>
          </cell>
        </row>
        <row r="494">
          <cell r="A494">
            <v>490</v>
          </cell>
          <cell r="B494" t="str">
            <v>Choppy-Madeleine</v>
          </cell>
          <cell r="C494" t="str">
            <v>Juel</v>
          </cell>
          <cell r="D494" t="str">
            <v>Choppy-Madeleine Juel</v>
          </cell>
          <cell r="E494" t="str">
            <v>IH</v>
          </cell>
          <cell r="F494" t="str">
            <v/>
          </cell>
        </row>
        <row r="495">
          <cell r="A495">
            <v>491</v>
          </cell>
          <cell r="B495" t="str">
            <v>Julia</v>
          </cell>
          <cell r="C495" t="str">
            <v>Ferguson</v>
          </cell>
          <cell r="D495" t="str">
            <v>Julia Ferguson</v>
          </cell>
          <cell r="E495" t="str">
            <v>IH</v>
          </cell>
          <cell r="F495" t="str">
            <v/>
          </cell>
        </row>
        <row r="496">
          <cell r="A496">
            <v>492</v>
          </cell>
          <cell r="B496" t="str">
            <v xml:space="preserve">Jasmine </v>
          </cell>
          <cell r="C496" t="str">
            <v>Robertson</v>
          </cell>
          <cell r="D496" t="str">
            <v>Jasmine  Robertson</v>
          </cell>
          <cell r="E496" t="str">
            <v>IH</v>
          </cell>
          <cell r="F496" t="str">
            <v>U15G</v>
          </cell>
        </row>
        <row r="497">
          <cell r="A497">
            <v>493</v>
          </cell>
          <cell r="B497" t="str">
            <v>Isobel</v>
          </cell>
          <cell r="C497" t="str">
            <v>Garvie</v>
          </cell>
          <cell r="D497" t="str">
            <v>Isobel Garvie</v>
          </cell>
          <cell r="E497" t="str">
            <v>IH</v>
          </cell>
          <cell r="F497" t="str">
            <v>U13G</v>
          </cell>
        </row>
        <row r="498">
          <cell r="A498">
            <v>494</v>
          </cell>
          <cell r="B498" t="str">
            <v>Ruiaridh</v>
          </cell>
          <cell r="C498" t="str">
            <v>Fraser</v>
          </cell>
          <cell r="D498" t="str">
            <v>Ruiaridh Fraser</v>
          </cell>
          <cell r="E498" t="str">
            <v>IH</v>
          </cell>
          <cell r="F498" t="str">
            <v/>
          </cell>
        </row>
        <row r="499">
          <cell r="A499">
            <v>495</v>
          </cell>
          <cell r="B499" t="str">
            <v>Sam</v>
          </cell>
          <cell r="C499" t="str">
            <v>Burnett</v>
          </cell>
          <cell r="D499" t="str">
            <v>Sam Burnett</v>
          </cell>
          <cell r="E499" t="str">
            <v>IH</v>
          </cell>
          <cell r="F499" t="str">
            <v>U13B</v>
          </cell>
        </row>
        <row r="500">
          <cell r="A500">
            <v>496</v>
          </cell>
          <cell r="B500" t="str">
            <v>Adam</v>
          </cell>
          <cell r="C500" t="str">
            <v>Watkins</v>
          </cell>
          <cell r="D500" t="str">
            <v>Adam Watkins</v>
          </cell>
          <cell r="E500" t="str">
            <v>IH</v>
          </cell>
          <cell r="F500" t="str">
            <v>U13B</v>
          </cell>
        </row>
        <row r="501">
          <cell r="A501">
            <v>497</v>
          </cell>
          <cell r="B501" t="str">
            <v>Kirstin</v>
          </cell>
          <cell r="C501" t="str">
            <v>Burnett</v>
          </cell>
          <cell r="D501" t="str">
            <v>Kirstin Burnett</v>
          </cell>
          <cell r="E501" t="str">
            <v>IH</v>
          </cell>
          <cell r="F501" t="str">
            <v>U13G</v>
          </cell>
        </row>
        <row r="502">
          <cell r="A502">
            <v>498</v>
          </cell>
          <cell r="B502" t="str">
            <v>Roma</v>
          </cell>
          <cell r="C502" t="str">
            <v>Shepherd</v>
          </cell>
          <cell r="D502" t="str">
            <v>Roma Shepherd</v>
          </cell>
          <cell r="E502" t="str">
            <v>IH</v>
          </cell>
          <cell r="F502" t="str">
            <v>F40</v>
          </cell>
        </row>
        <row r="503">
          <cell r="A503">
            <v>499</v>
          </cell>
          <cell r="B503" t="str">
            <v>Graham</v>
          </cell>
          <cell r="C503" t="str">
            <v>Whyte</v>
          </cell>
          <cell r="D503" t="str">
            <v>Graham Whyte</v>
          </cell>
          <cell r="E503" t="str">
            <v>IH</v>
          </cell>
          <cell r="F503" t="str">
            <v>M50</v>
          </cell>
        </row>
        <row r="504">
          <cell r="A504">
            <v>500</v>
          </cell>
          <cell r="B504" t="str">
            <v>Adam</v>
          </cell>
          <cell r="C504" t="str">
            <v>Crawford</v>
          </cell>
          <cell r="D504" t="str">
            <v>Adam Crawford</v>
          </cell>
          <cell r="E504" t="str">
            <v>IH</v>
          </cell>
          <cell r="F504" t="str">
            <v>SM</v>
          </cell>
        </row>
        <row r="505">
          <cell r="A505">
            <v>501</v>
          </cell>
          <cell r="B505" t="str">
            <v>Sharon</v>
          </cell>
          <cell r="C505" t="str">
            <v>Beck</v>
          </cell>
          <cell r="D505" t="str">
            <v>Sharon Beck</v>
          </cell>
          <cell r="E505" t="str">
            <v>IH</v>
          </cell>
          <cell r="F505" t="str">
            <v>F40</v>
          </cell>
        </row>
        <row r="506">
          <cell r="A506">
            <v>502</v>
          </cell>
          <cell r="B506" t="str">
            <v>Katie</v>
          </cell>
          <cell r="C506" t="str">
            <v>MacKinnon</v>
          </cell>
          <cell r="D506" t="str">
            <v>Katie MacKinnon</v>
          </cell>
          <cell r="E506" t="str">
            <v>IH</v>
          </cell>
          <cell r="F506" t="str">
            <v/>
          </cell>
        </row>
        <row r="507">
          <cell r="A507">
            <v>503</v>
          </cell>
          <cell r="B507" t="str">
            <v>Caitlin</v>
          </cell>
          <cell r="C507" t="str">
            <v>Brown</v>
          </cell>
          <cell r="D507" t="str">
            <v>Caitlin Brown</v>
          </cell>
          <cell r="E507" t="str">
            <v>IH</v>
          </cell>
          <cell r="F507" t="str">
            <v>U13G</v>
          </cell>
        </row>
        <row r="508">
          <cell r="A508">
            <v>504</v>
          </cell>
          <cell r="B508" t="str">
            <v>John</v>
          </cell>
          <cell r="C508" t="str">
            <v>MacLeod</v>
          </cell>
          <cell r="D508" t="str">
            <v>John MacLeod</v>
          </cell>
          <cell r="E508" t="str">
            <v>IH</v>
          </cell>
          <cell r="F508" t="str">
            <v/>
          </cell>
        </row>
        <row r="509">
          <cell r="A509">
            <v>505</v>
          </cell>
          <cell r="B509" t="str">
            <v xml:space="preserve">Luke </v>
          </cell>
          <cell r="C509" t="str">
            <v>Williams</v>
          </cell>
          <cell r="D509" t="str">
            <v>Luke  Williams</v>
          </cell>
          <cell r="E509" t="str">
            <v>IH</v>
          </cell>
          <cell r="F509" t="str">
            <v>U20B</v>
          </cell>
        </row>
        <row r="510">
          <cell r="A510">
            <v>506</v>
          </cell>
          <cell r="B510" t="str">
            <v>Ewan</v>
          </cell>
          <cell r="C510" t="str">
            <v>Spink</v>
          </cell>
          <cell r="D510" t="str">
            <v>Ewan Spink</v>
          </cell>
          <cell r="E510" t="str">
            <v>IH</v>
          </cell>
          <cell r="F510" t="str">
            <v>U17B</v>
          </cell>
        </row>
        <row r="511">
          <cell r="A511">
            <v>507</v>
          </cell>
          <cell r="B511" t="str">
            <v>Millie</v>
          </cell>
          <cell r="C511" t="str">
            <v>Bisset</v>
          </cell>
          <cell r="D511" t="str">
            <v>Millie Bisset</v>
          </cell>
          <cell r="E511" t="str">
            <v>IH</v>
          </cell>
          <cell r="F511" t="str">
            <v/>
          </cell>
        </row>
        <row r="512">
          <cell r="A512">
            <v>508</v>
          </cell>
          <cell r="B512" t="str">
            <v>Marvellous</v>
          </cell>
          <cell r="C512" t="str">
            <v>Igbinidu</v>
          </cell>
          <cell r="D512" t="str">
            <v>Marvellous Igbinidu</v>
          </cell>
          <cell r="E512" t="str">
            <v>IH</v>
          </cell>
          <cell r="F512" t="str">
            <v>U13G</v>
          </cell>
        </row>
        <row r="513">
          <cell r="A513">
            <v>509</v>
          </cell>
          <cell r="B513" t="str">
            <v>Zoe</v>
          </cell>
          <cell r="C513" t="str">
            <v>Thomson</v>
          </cell>
          <cell r="D513" t="str">
            <v>Zoe Thomson</v>
          </cell>
          <cell r="E513" t="str">
            <v>IH</v>
          </cell>
          <cell r="F513" t="str">
            <v/>
          </cell>
        </row>
        <row r="514">
          <cell r="A514">
            <v>510</v>
          </cell>
          <cell r="B514" t="str">
            <v>Calan</v>
          </cell>
          <cell r="C514" t="str">
            <v>Watson</v>
          </cell>
          <cell r="D514" t="str">
            <v>Calan Watson</v>
          </cell>
          <cell r="E514" t="str">
            <v>IH</v>
          </cell>
          <cell r="F514" t="str">
            <v/>
          </cell>
        </row>
        <row r="515">
          <cell r="A515">
            <v>511</v>
          </cell>
          <cell r="B515" t="str">
            <v>Aaron</v>
          </cell>
          <cell r="C515" t="str">
            <v>Kerr</v>
          </cell>
          <cell r="D515" t="str">
            <v>Aaron Kerr</v>
          </cell>
          <cell r="E515" t="str">
            <v>IH</v>
          </cell>
          <cell r="F515" t="str">
            <v/>
          </cell>
        </row>
        <row r="516">
          <cell r="A516">
            <v>512</v>
          </cell>
          <cell r="B516" t="str">
            <v>Alex</v>
          </cell>
          <cell r="C516" t="str">
            <v>Jamieson</v>
          </cell>
          <cell r="D516" t="str">
            <v>Alex Jamieson</v>
          </cell>
          <cell r="E516" t="str">
            <v>IH</v>
          </cell>
          <cell r="F516" t="str">
            <v>U15B</v>
          </cell>
        </row>
        <row r="517">
          <cell r="A517">
            <v>513</v>
          </cell>
          <cell r="B517" t="str">
            <v>Ben</v>
          </cell>
          <cell r="C517" t="str">
            <v>Webster</v>
          </cell>
          <cell r="D517" t="str">
            <v>Ben Webster</v>
          </cell>
          <cell r="E517" t="str">
            <v>IH</v>
          </cell>
          <cell r="F517" t="str">
            <v>U13B</v>
          </cell>
        </row>
        <row r="518">
          <cell r="A518">
            <v>514</v>
          </cell>
          <cell r="B518" t="str">
            <v>Callum</v>
          </cell>
          <cell r="C518" t="str">
            <v>Phimister</v>
          </cell>
          <cell r="D518" t="str">
            <v>Callum Phimister</v>
          </cell>
          <cell r="E518" t="str">
            <v>IH</v>
          </cell>
          <cell r="F518" t="str">
            <v>U13B</v>
          </cell>
        </row>
        <row r="519">
          <cell r="A519">
            <v>515</v>
          </cell>
          <cell r="B519" t="str">
            <v>Conor</v>
          </cell>
          <cell r="C519" t="str">
            <v>Wilson</v>
          </cell>
          <cell r="D519" t="str">
            <v>Conor Wilson</v>
          </cell>
          <cell r="E519" t="str">
            <v>IH</v>
          </cell>
          <cell r="F519" t="str">
            <v>U15B</v>
          </cell>
        </row>
        <row r="520">
          <cell r="A520">
            <v>516</v>
          </cell>
          <cell r="B520" t="str">
            <v>Joshua</v>
          </cell>
          <cell r="C520" t="str">
            <v>Sharpe</v>
          </cell>
          <cell r="D520" t="str">
            <v>Joshua Sharpe</v>
          </cell>
          <cell r="E520" t="str">
            <v>IH</v>
          </cell>
          <cell r="F520" t="str">
            <v/>
          </cell>
        </row>
        <row r="521">
          <cell r="A521">
            <v>517</v>
          </cell>
          <cell r="B521" t="str">
            <v>Ruaridh</v>
          </cell>
          <cell r="C521" t="str">
            <v>Donald</v>
          </cell>
          <cell r="D521" t="str">
            <v>Ruaridh Donald</v>
          </cell>
          <cell r="E521" t="str">
            <v>IH</v>
          </cell>
          <cell r="F521" t="str">
            <v/>
          </cell>
        </row>
        <row r="522">
          <cell r="A522">
            <v>518</v>
          </cell>
          <cell r="B522"/>
          <cell r="C522"/>
          <cell r="D522" t="str">
            <v xml:space="preserve"> </v>
          </cell>
          <cell r="E522" t="str">
            <v>IH</v>
          </cell>
          <cell r="F522" t="str">
            <v/>
          </cell>
        </row>
        <row r="523">
          <cell r="A523">
            <v>519</v>
          </cell>
          <cell r="B523" t="str">
            <v>Gemma</v>
          </cell>
          <cell r="C523" t="str">
            <v>Cormack</v>
          </cell>
          <cell r="D523" t="str">
            <v>Gemma Cormack</v>
          </cell>
          <cell r="E523" t="str">
            <v>IH</v>
          </cell>
          <cell r="F523" t="str">
            <v>SW</v>
          </cell>
        </row>
        <row r="524">
          <cell r="A524">
            <v>520</v>
          </cell>
          <cell r="B524" t="str">
            <v>Rachel</v>
          </cell>
          <cell r="C524" t="str">
            <v>Armitage</v>
          </cell>
          <cell r="D524" t="str">
            <v>Rachel Armitage</v>
          </cell>
          <cell r="E524" t="str">
            <v>IH</v>
          </cell>
          <cell r="F524" t="str">
            <v/>
          </cell>
        </row>
        <row r="525">
          <cell r="A525">
            <v>521</v>
          </cell>
          <cell r="B525" t="str">
            <v>David</v>
          </cell>
          <cell r="C525" t="str">
            <v>Cullen</v>
          </cell>
          <cell r="D525" t="str">
            <v>David Cullen</v>
          </cell>
          <cell r="E525" t="str">
            <v>IH</v>
          </cell>
          <cell r="F525" t="str">
            <v>M40</v>
          </cell>
        </row>
        <row r="526">
          <cell r="A526">
            <v>522</v>
          </cell>
          <cell r="B526"/>
          <cell r="C526"/>
          <cell r="D526" t="str">
            <v xml:space="preserve"> </v>
          </cell>
          <cell r="E526" t="str">
            <v>IH</v>
          </cell>
          <cell r="F526" t="str">
            <v/>
          </cell>
        </row>
        <row r="527">
          <cell r="A527">
            <v>523</v>
          </cell>
          <cell r="B527" t="str">
            <v>Cara</v>
          </cell>
          <cell r="C527" t="str">
            <v>Cuthbert</v>
          </cell>
          <cell r="D527" t="str">
            <v>Cara Cuthbert</v>
          </cell>
          <cell r="E527" t="str">
            <v>IH</v>
          </cell>
          <cell r="F527" t="str">
            <v/>
          </cell>
        </row>
        <row r="528">
          <cell r="A528">
            <v>524</v>
          </cell>
          <cell r="B528" t="str">
            <v>Rachel</v>
          </cell>
          <cell r="C528" t="str">
            <v>Murray</v>
          </cell>
          <cell r="D528" t="str">
            <v>Rachel Murray</v>
          </cell>
          <cell r="E528" t="str">
            <v>IH</v>
          </cell>
          <cell r="F528" t="str">
            <v>U11G</v>
          </cell>
        </row>
        <row r="529">
          <cell r="A529">
            <v>525</v>
          </cell>
          <cell r="B529" t="str">
            <v>Isla</v>
          </cell>
          <cell r="C529" t="str">
            <v>O'Neill</v>
          </cell>
          <cell r="D529" t="str">
            <v>Isla O'Neill</v>
          </cell>
          <cell r="E529" t="str">
            <v>IH</v>
          </cell>
          <cell r="F529" t="str">
            <v>U11G</v>
          </cell>
        </row>
        <row r="530">
          <cell r="A530">
            <v>526</v>
          </cell>
          <cell r="B530" t="str">
            <v xml:space="preserve">Ali </v>
          </cell>
          <cell r="C530" t="str">
            <v>Velzian</v>
          </cell>
          <cell r="D530" t="str">
            <v>Ali  Velzian</v>
          </cell>
          <cell r="E530" t="str">
            <v>IH</v>
          </cell>
          <cell r="F530" t="str">
            <v/>
          </cell>
        </row>
        <row r="531">
          <cell r="A531">
            <v>527</v>
          </cell>
          <cell r="B531" t="str">
            <v>Ben</v>
          </cell>
          <cell r="C531" t="str">
            <v>Fiddes</v>
          </cell>
          <cell r="D531" t="str">
            <v>Ben Fiddes</v>
          </cell>
          <cell r="E531" t="str">
            <v>IH</v>
          </cell>
          <cell r="F531" t="str">
            <v/>
          </cell>
        </row>
        <row r="532">
          <cell r="A532">
            <v>528</v>
          </cell>
          <cell r="B532" t="str">
            <v>Derek</v>
          </cell>
          <cell r="C532" t="str">
            <v>Mackenzie</v>
          </cell>
          <cell r="D532" t="str">
            <v>Derek Mackenzie</v>
          </cell>
          <cell r="E532" t="str">
            <v>IH</v>
          </cell>
          <cell r="F532" t="str">
            <v/>
          </cell>
        </row>
        <row r="533">
          <cell r="A533">
            <v>529</v>
          </cell>
          <cell r="B533" t="str">
            <v>Lucy</v>
          </cell>
          <cell r="C533" t="str">
            <v>Adamson</v>
          </cell>
          <cell r="D533" t="str">
            <v>Lucy Adamson</v>
          </cell>
          <cell r="E533" t="str">
            <v>IH</v>
          </cell>
          <cell r="F533" t="str">
            <v>U13G</v>
          </cell>
        </row>
        <row r="534">
          <cell r="A534">
            <v>530</v>
          </cell>
          <cell r="B534" t="str">
            <v>Rochelle</v>
          </cell>
          <cell r="C534" t="str">
            <v>Amos</v>
          </cell>
          <cell r="D534" t="str">
            <v>Rochelle Amos</v>
          </cell>
          <cell r="E534" t="str">
            <v>IH</v>
          </cell>
          <cell r="F534" t="str">
            <v>U11G</v>
          </cell>
        </row>
        <row r="535">
          <cell r="A535">
            <v>531</v>
          </cell>
          <cell r="B535" t="str">
            <v>Carrick</v>
          </cell>
          <cell r="C535" t="str">
            <v>Amos</v>
          </cell>
          <cell r="D535" t="str">
            <v>Carrick Amos</v>
          </cell>
          <cell r="E535" t="str">
            <v>IH</v>
          </cell>
          <cell r="F535" t="str">
            <v>U13B</v>
          </cell>
        </row>
        <row r="536">
          <cell r="A536">
            <v>532</v>
          </cell>
          <cell r="B536" t="str">
            <v>Andrew</v>
          </cell>
          <cell r="C536" t="str">
            <v>Beaton</v>
          </cell>
          <cell r="D536" t="str">
            <v>Andrew Beaton</v>
          </cell>
          <cell r="E536" t="str">
            <v>IH</v>
          </cell>
          <cell r="F536" t="str">
            <v>M40</v>
          </cell>
        </row>
        <row r="537">
          <cell r="A537">
            <v>533</v>
          </cell>
          <cell r="B537"/>
          <cell r="C537"/>
          <cell r="D537" t="str">
            <v xml:space="preserve"> </v>
          </cell>
          <cell r="E537" t="str">
            <v>EAAC</v>
          </cell>
          <cell r="F537" t="str">
            <v/>
          </cell>
        </row>
        <row r="538">
          <cell r="A538">
            <v>534</v>
          </cell>
          <cell r="B538"/>
          <cell r="C538"/>
          <cell r="D538" t="str">
            <v xml:space="preserve"> </v>
          </cell>
          <cell r="E538" t="str">
            <v>EAAC</v>
          </cell>
          <cell r="F538" t="str">
            <v/>
          </cell>
        </row>
        <row r="539">
          <cell r="A539">
            <v>535</v>
          </cell>
          <cell r="B539"/>
          <cell r="C539"/>
          <cell r="D539" t="str">
            <v xml:space="preserve"> </v>
          </cell>
          <cell r="E539" t="str">
            <v>EAAC</v>
          </cell>
          <cell r="F539" t="str">
            <v/>
          </cell>
        </row>
        <row r="540">
          <cell r="A540">
            <v>536</v>
          </cell>
          <cell r="B540"/>
          <cell r="C540"/>
          <cell r="D540" t="str">
            <v xml:space="preserve"> </v>
          </cell>
          <cell r="E540" t="str">
            <v>EAAC</v>
          </cell>
          <cell r="F540" t="str">
            <v/>
          </cell>
        </row>
        <row r="541">
          <cell r="A541">
            <v>537</v>
          </cell>
          <cell r="B541"/>
          <cell r="C541"/>
          <cell r="D541" t="str">
            <v xml:space="preserve"> </v>
          </cell>
          <cell r="E541" t="str">
            <v>EAAC</v>
          </cell>
          <cell r="F541" t="str">
            <v/>
          </cell>
        </row>
        <row r="542">
          <cell r="A542">
            <v>538</v>
          </cell>
          <cell r="B542"/>
          <cell r="C542"/>
          <cell r="D542" t="str">
            <v xml:space="preserve"> </v>
          </cell>
          <cell r="E542" t="str">
            <v>EAAC</v>
          </cell>
          <cell r="F542" t="str">
            <v/>
          </cell>
        </row>
        <row r="543">
          <cell r="A543">
            <v>539</v>
          </cell>
          <cell r="B543"/>
          <cell r="C543"/>
          <cell r="D543" t="str">
            <v xml:space="preserve"> </v>
          </cell>
          <cell r="E543" t="str">
            <v>EAAC</v>
          </cell>
          <cell r="F543" t="str">
            <v/>
          </cell>
        </row>
        <row r="544">
          <cell r="A544">
            <v>540</v>
          </cell>
          <cell r="B544"/>
          <cell r="C544"/>
          <cell r="D544" t="str">
            <v xml:space="preserve"> </v>
          </cell>
          <cell r="E544" t="str">
            <v>EAAC</v>
          </cell>
          <cell r="F544" t="str">
            <v/>
          </cell>
        </row>
        <row r="545">
          <cell r="A545">
            <v>541</v>
          </cell>
          <cell r="B545"/>
          <cell r="C545"/>
          <cell r="D545" t="str">
            <v xml:space="preserve"> </v>
          </cell>
          <cell r="E545" t="str">
            <v>EAAC</v>
          </cell>
          <cell r="F545" t="str">
            <v/>
          </cell>
        </row>
        <row r="546">
          <cell r="A546">
            <v>542</v>
          </cell>
          <cell r="B546"/>
          <cell r="C546"/>
          <cell r="D546" t="str">
            <v xml:space="preserve"> </v>
          </cell>
          <cell r="E546" t="str">
            <v>EAAC</v>
          </cell>
          <cell r="F546" t="str">
            <v/>
          </cell>
        </row>
        <row r="547">
          <cell r="A547">
            <v>543</v>
          </cell>
          <cell r="B547"/>
          <cell r="C547"/>
          <cell r="D547" t="str">
            <v xml:space="preserve"> </v>
          </cell>
          <cell r="E547" t="str">
            <v>EAAC</v>
          </cell>
          <cell r="F547" t="str">
            <v/>
          </cell>
        </row>
        <row r="548">
          <cell r="A548">
            <v>544</v>
          </cell>
          <cell r="B548"/>
          <cell r="C548"/>
          <cell r="D548" t="str">
            <v xml:space="preserve"> </v>
          </cell>
          <cell r="E548" t="str">
            <v>EAAC</v>
          </cell>
          <cell r="F548" t="str">
            <v/>
          </cell>
        </row>
        <row r="549">
          <cell r="A549">
            <v>545</v>
          </cell>
          <cell r="B549"/>
          <cell r="C549"/>
          <cell r="D549" t="str">
            <v xml:space="preserve"> </v>
          </cell>
          <cell r="E549" t="str">
            <v>EAAC</v>
          </cell>
          <cell r="F549" t="str">
            <v/>
          </cell>
        </row>
        <row r="550">
          <cell r="A550">
            <v>546</v>
          </cell>
          <cell r="B550"/>
          <cell r="C550"/>
          <cell r="D550" t="str">
            <v xml:space="preserve"> </v>
          </cell>
          <cell r="E550" t="str">
            <v>EAAC</v>
          </cell>
          <cell r="F550" t="str">
            <v/>
          </cell>
        </row>
        <row r="551">
          <cell r="A551">
            <v>547</v>
          </cell>
          <cell r="B551"/>
          <cell r="C551"/>
          <cell r="D551" t="str">
            <v xml:space="preserve"> </v>
          </cell>
          <cell r="E551" t="str">
            <v>EAAC</v>
          </cell>
          <cell r="F551" t="str">
            <v/>
          </cell>
        </row>
        <row r="552">
          <cell r="A552">
            <v>548</v>
          </cell>
          <cell r="B552"/>
          <cell r="C552"/>
          <cell r="D552" t="str">
            <v xml:space="preserve"> </v>
          </cell>
          <cell r="E552" t="str">
            <v>EAAC</v>
          </cell>
          <cell r="F552" t="str">
            <v/>
          </cell>
        </row>
        <row r="553">
          <cell r="A553">
            <v>549</v>
          </cell>
          <cell r="B553"/>
          <cell r="C553"/>
          <cell r="D553" t="str">
            <v xml:space="preserve"> </v>
          </cell>
          <cell r="E553" t="str">
            <v>EAAC</v>
          </cell>
          <cell r="F553" t="str">
            <v/>
          </cell>
        </row>
        <row r="554">
          <cell r="A554">
            <v>550</v>
          </cell>
          <cell r="B554"/>
          <cell r="C554"/>
          <cell r="D554" t="str">
            <v xml:space="preserve"> </v>
          </cell>
          <cell r="E554" t="str">
            <v>EAAC</v>
          </cell>
          <cell r="F554" t="str">
            <v/>
          </cell>
        </row>
        <row r="555">
          <cell r="A555">
            <v>551</v>
          </cell>
          <cell r="B555" t="str">
            <v>Eleanor</v>
          </cell>
          <cell r="C555" t="str">
            <v>Munro</v>
          </cell>
          <cell r="D555" t="str">
            <v>Eleanor Munro</v>
          </cell>
          <cell r="E555" t="str">
            <v>K&amp;D</v>
          </cell>
          <cell r="F555" t="str">
            <v>F40</v>
          </cell>
        </row>
        <row r="556">
          <cell r="A556">
            <v>552</v>
          </cell>
          <cell r="B556" t="str">
            <v>Lisa</v>
          </cell>
          <cell r="C556" t="str">
            <v>Morrison</v>
          </cell>
          <cell r="D556" t="str">
            <v>Lisa Morrison</v>
          </cell>
          <cell r="E556" t="str">
            <v>K&amp;D</v>
          </cell>
          <cell r="F556" t="str">
            <v>SW</v>
          </cell>
        </row>
        <row r="557">
          <cell r="A557">
            <v>553</v>
          </cell>
          <cell r="B557" t="str">
            <v xml:space="preserve">Kim </v>
          </cell>
          <cell r="C557" t="str">
            <v>Patterson</v>
          </cell>
          <cell r="D557" t="str">
            <v>Kim  Patterson</v>
          </cell>
          <cell r="E557" t="str">
            <v>K&amp;D</v>
          </cell>
          <cell r="F557" t="str">
            <v>F40</v>
          </cell>
        </row>
        <row r="558">
          <cell r="A558">
            <v>554</v>
          </cell>
          <cell r="B558" t="str">
            <v>Brenda</v>
          </cell>
          <cell r="C558" t="str">
            <v>Anderson</v>
          </cell>
          <cell r="D558" t="str">
            <v>Brenda Anderson</v>
          </cell>
          <cell r="E558" t="str">
            <v>K&amp;D</v>
          </cell>
          <cell r="F558" t="str">
            <v>SW</v>
          </cell>
        </row>
        <row r="559">
          <cell r="A559">
            <v>555</v>
          </cell>
          <cell r="B559" t="str">
            <v>Inglis</v>
          </cell>
          <cell r="C559" t="str">
            <v>Vicki</v>
          </cell>
          <cell r="D559" t="str">
            <v>Inglis Vicki</v>
          </cell>
          <cell r="E559" t="str">
            <v>K&amp;D</v>
          </cell>
          <cell r="F559" t="str">
            <v>SW</v>
          </cell>
        </row>
        <row r="560">
          <cell r="A560">
            <v>556</v>
          </cell>
          <cell r="B560" t="str">
            <v>Mike</v>
          </cell>
          <cell r="C560" t="str">
            <v>Stewart</v>
          </cell>
          <cell r="D560" t="str">
            <v>Mike Stewart</v>
          </cell>
          <cell r="E560" t="str">
            <v>K&amp;D</v>
          </cell>
          <cell r="F560" t="str">
            <v>M50</v>
          </cell>
        </row>
        <row r="561">
          <cell r="A561">
            <v>557</v>
          </cell>
          <cell r="B561" t="str">
            <v>Paul</v>
          </cell>
          <cell r="C561" t="str">
            <v>Murdoch</v>
          </cell>
          <cell r="D561" t="str">
            <v>Paul Murdoch</v>
          </cell>
          <cell r="E561" t="str">
            <v>K&amp;D</v>
          </cell>
          <cell r="F561" t="str">
            <v>SM</v>
          </cell>
        </row>
        <row r="562">
          <cell r="A562">
            <v>558</v>
          </cell>
          <cell r="B562" t="str">
            <v>Gerald</v>
          </cell>
          <cell r="C562" t="str">
            <v>Angus</v>
          </cell>
          <cell r="D562" t="str">
            <v>Gerald Angus</v>
          </cell>
          <cell r="E562" t="str">
            <v>K&amp;D</v>
          </cell>
          <cell r="F562" t="str">
            <v>M50</v>
          </cell>
        </row>
        <row r="563">
          <cell r="A563">
            <v>559</v>
          </cell>
          <cell r="B563" t="str">
            <v>John</v>
          </cell>
          <cell r="C563" t="str">
            <v>Goodall</v>
          </cell>
          <cell r="D563" t="str">
            <v>John Goodall</v>
          </cell>
          <cell r="E563" t="str">
            <v>K&amp;D</v>
          </cell>
          <cell r="F563" t="str">
            <v>M50</v>
          </cell>
        </row>
        <row r="564">
          <cell r="A564">
            <v>560</v>
          </cell>
          <cell r="B564" t="str">
            <v>Frank</v>
          </cell>
          <cell r="C564" t="str">
            <v>Barton</v>
          </cell>
          <cell r="D564" t="str">
            <v>Frank Barton</v>
          </cell>
          <cell r="E564" t="str">
            <v>K&amp;D</v>
          </cell>
          <cell r="F564" t="str">
            <v>M50</v>
          </cell>
        </row>
        <row r="565">
          <cell r="A565">
            <v>561</v>
          </cell>
          <cell r="B565" t="str">
            <v>Keith</v>
          </cell>
          <cell r="C565" t="str">
            <v>Webster</v>
          </cell>
          <cell r="D565" t="str">
            <v>Keith Webster</v>
          </cell>
          <cell r="E565" t="str">
            <v>K&amp;D</v>
          </cell>
          <cell r="F565" t="str">
            <v>M50</v>
          </cell>
        </row>
        <row r="566">
          <cell r="A566">
            <v>562</v>
          </cell>
          <cell r="B566" t="str">
            <v>Frank</v>
          </cell>
          <cell r="C566" t="str">
            <v>Barron</v>
          </cell>
          <cell r="D566" t="str">
            <v>Frank Barron</v>
          </cell>
          <cell r="E566" t="str">
            <v>K&amp;D</v>
          </cell>
          <cell r="F566" t="str">
            <v>M50</v>
          </cell>
        </row>
        <row r="567">
          <cell r="A567">
            <v>563</v>
          </cell>
          <cell r="B567" t="str">
            <v>Jordan</v>
          </cell>
          <cell r="C567" t="str">
            <v>Stewart</v>
          </cell>
          <cell r="D567" t="str">
            <v>Jordan Stewart</v>
          </cell>
          <cell r="E567" t="str">
            <v>K&amp;D</v>
          </cell>
          <cell r="F567" t="str">
            <v>SM</v>
          </cell>
        </row>
        <row r="568">
          <cell r="A568">
            <v>564</v>
          </cell>
          <cell r="B568" t="str">
            <v>John</v>
          </cell>
          <cell r="C568" t="str">
            <v>Urquhart</v>
          </cell>
          <cell r="D568" t="str">
            <v>John Urquhart</v>
          </cell>
          <cell r="E568" t="str">
            <v>K&amp;D</v>
          </cell>
          <cell r="F568" t="str">
            <v>M50</v>
          </cell>
        </row>
        <row r="569">
          <cell r="A569">
            <v>565</v>
          </cell>
          <cell r="B569" t="str">
            <v>Lee</v>
          </cell>
          <cell r="C569" t="str">
            <v>Murray</v>
          </cell>
          <cell r="D569" t="str">
            <v>Lee Murray</v>
          </cell>
          <cell r="E569" t="str">
            <v>K&amp;D</v>
          </cell>
          <cell r="F569" t="str">
            <v>SM</v>
          </cell>
        </row>
        <row r="570">
          <cell r="A570">
            <v>566</v>
          </cell>
          <cell r="B570" t="str">
            <v>Russell</v>
          </cell>
          <cell r="C570" t="str">
            <v>Morrison</v>
          </cell>
          <cell r="D570" t="str">
            <v>Russell Morrison</v>
          </cell>
          <cell r="E570" t="str">
            <v>K&amp;D</v>
          </cell>
          <cell r="F570" t="str">
            <v>SM</v>
          </cell>
        </row>
        <row r="571">
          <cell r="A571">
            <v>567</v>
          </cell>
          <cell r="B571" t="str">
            <v xml:space="preserve">Stephen </v>
          </cell>
          <cell r="C571" t="str">
            <v>Gill</v>
          </cell>
          <cell r="D571" t="str">
            <v>Stephen  Gill</v>
          </cell>
          <cell r="E571" t="str">
            <v>K&amp;D</v>
          </cell>
          <cell r="F571" t="str">
            <v>M40</v>
          </cell>
        </row>
        <row r="572">
          <cell r="A572">
            <v>568</v>
          </cell>
          <cell r="B572" t="str">
            <v>Ray</v>
          </cell>
          <cell r="C572" t="str">
            <v>Aiken</v>
          </cell>
          <cell r="D572" t="str">
            <v>Ray Aiken</v>
          </cell>
          <cell r="E572" t="str">
            <v>K&amp;D</v>
          </cell>
          <cell r="F572" t="str">
            <v>M50</v>
          </cell>
        </row>
        <row r="573">
          <cell r="A573">
            <v>569</v>
          </cell>
          <cell r="B573" t="str">
            <v>Chris</v>
          </cell>
          <cell r="C573" t="str">
            <v>Fraser</v>
          </cell>
          <cell r="D573" t="str">
            <v>Chris Fraser</v>
          </cell>
          <cell r="E573" t="str">
            <v>K&amp;D</v>
          </cell>
          <cell r="F573" t="str">
            <v>SM</v>
          </cell>
        </row>
        <row r="574">
          <cell r="A574">
            <v>570</v>
          </cell>
          <cell r="B574" t="str">
            <v>Kevin</v>
          </cell>
          <cell r="C574" t="str">
            <v>Ewing</v>
          </cell>
          <cell r="D574" t="str">
            <v>Kevin Ewing</v>
          </cell>
          <cell r="E574" t="str">
            <v>K&amp;D</v>
          </cell>
          <cell r="F574" t="str">
            <v>M40</v>
          </cell>
        </row>
        <row r="575">
          <cell r="A575">
            <v>571</v>
          </cell>
          <cell r="B575" t="str">
            <v>Ryan</v>
          </cell>
          <cell r="C575" t="str">
            <v>Christie</v>
          </cell>
          <cell r="D575" t="str">
            <v>Ryan Christie</v>
          </cell>
          <cell r="E575" t="str">
            <v>K&amp;D</v>
          </cell>
          <cell r="F575" t="str">
            <v>M50</v>
          </cell>
        </row>
        <row r="576">
          <cell r="A576">
            <v>572</v>
          </cell>
          <cell r="B576" t="str">
            <v>Kevin</v>
          </cell>
          <cell r="C576" t="str">
            <v>Graham</v>
          </cell>
          <cell r="D576" t="str">
            <v>Kevin Graham</v>
          </cell>
          <cell r="E576" t="str">
            <v>K&amp;D</v>
          </cell>
          <cell r="F576" t="str">
            <v>M40</v>
          </cell>
        </row>
        <row r="577">
          <cell r="A577">
            <v>573</v>
          </cell>
          <cell r="B577" t="str">
            <v>Malcolm</v>
          </cell>
          <cell r="C577" t="str">
            <v>Mair</v>
          </cell>
          <cell r="D577" t="str">
            <v>Malcolm Mair</v>
          </cell>
          <cell r="E577" t="str">
            <v>K&amp;D</v>
          </cell>
          <cell r="F577" t="str">
            <v>M50</v>
          </cell>
        </row>
        <row r="578">
          <cell r="A578">
            <v>574</v>
          </cell>
          <cell r="B578" t="str">
            <v>Alan</v>
          </cell>
          <cell r="C578" t="str">
            <v>Meikle</v>
          </cell>
          <cell r="D578" t="str">
            <v>Alan Meikle</v>
          </cell>
          <cell r="E578" t="str">
            <v>K&amp;D</v>
          </cell>
          <cell r="F578" t="str">
            <v>M50</v>
          </cell>
        </row>
        <row r="579">
          <cell r="A579">
            <v>575</v>
          </cell>
          <cell r="B579" t="str">
            <v>Steve</v>
          </cell>
          <cell r="C579" t="str">
            <v>Taylor</v>
          </cell>
          <cell r="D579" t="str">
            <v>Steve Taylor</v>
          </cell>
          <cell r="E579" t="str">
            <v>K&amp;D</v>
          </cell>
          <cell r="F579" t="str">
            <v>M40</v>
          </cell>
        </row>
        <row r="580">
          <cell r="A580">
            <v>576</v>
          </cell>
          <cell r="B580" t="str">
            <v>Malcolm</v>
          </cell>
          <cell r="C580" t="str">
            <v>Smith</v>
          </cell>
          <cell r="D580" t="str">
            <v>Malcolm Smith</v>
          </cell>
          <cell r="E580" t="str">
            <v>K&amp;D</v>
          </cell>
          <cell r="F580" t="str">
            <v>M50</v>
          </cell>
        </row>
        <row r="581">
          <cell r="A581">
            <v>577</v>
          </cell>
          <cell r="B581" t="str">
            <v>Ron</v>
          </cell>
          <cell r="C581" t="str">
            <v>Wild</v>
          </cell>
          <cell r="D581" t="str">
            <v>Ron Wild</v>
          </cell>
          <cell r="E581" t="str">
            <v>K&amp;D</v>
          </cell>
          <cell r="F581" t="str">
            <v>M50</v>
          </cell>
        </row>
        <row r="582">
          <cell r="A582">
            <v>578</v>
          </cell>
          <cell r="B582" t="str">
            <v>Ross</v>
          </cell>
          <cell r="C582" t="str">
            <v>Arbuckle</v>
          </cell>
          <cell r="D582" t="str">
            <v>Ross Arbuckle</v>
          </cell>
          <cell r="E582" t="str">
            <v>K&amp;D</v>
          </cell>
          <cell r="F582" t="str">
            <v>M50</v>
          </cell>
        </row>
        <row r="583">
          <cell r="A583">
            <v>579</v>
          </cell>
          <cell r="B583" t="str">
            <v>Kirsty</v>
          </cell>
          <cell r="C583" t="str">
            <v>Simmers</v>
          </cell>
          <cell r="D583" t="str">
            <v>Kirsty Simmers</v>
          </cell>
          <cell r="E583" t="str">
            <v>K&amp;D</v>
          </cell>
          <cell r="F583" t="str">
            <v/>
          </cell>
        </row>
        <row r="584">
          <cell r="A584">
            <v>580</v>
          </cell>
          <cell r="B584" t="str">
            <v>Leah</v>
          </cell>
          <cell r="C584" t="str">
            <v>McWilliam</v>
          </cell>
          <cell r="D584" t="str">
            <v>Leah McWilliam</v>
          </cell>
          <cell r="E584" t="str">
            <v>K&amp;D</v>
          </cell>
          <cell r="F584" t="str">
            <v>U11G</v>
          </cell>
        </row>
        <row r="585">
          <cell r="A585">
            <v>581</v>
          </cell>
          <cell r="B585" t="str">
            <v>Hazel</v>
          </cell>
          <cell r="C585" t="str">
            <v>Reed</v>
          </cell>
          <cell r="D585" t="str">
            <v>Hazel Reed</v>
          </cell>
          <cell r="E585" t="str">
            <v>K&amp;D</v>
          </cell>
          <cell r="F585" t="str">
            <v/>
          </cell>
        </row>
        <row r="586">
          <cell r="A586">
            <v>582</v>
          </cell>
          <cell r="B586" t="str">
            <v>Gracie</v>
          </cell>
          <cell r="C586" t="str">
            <v>Reid</v>
          </cell>
          <cell r="D586" t="str">
            <v>Gracie Reid</v>
          </cell>
          <cell r="E586" t="str">
            <v>K&amp;D</v>
          </cell>
          <cell r="F586" t="str">
            <v>U11G</v>
          </cell>
        </row>
        <row r="587">
          <cell r="A587">
            <v>583</v>
          </cell>
          <cell r="B587" t="str">
            <v>Skye</v>
          </cell>
          <cell r="C587" t="str">
            <v>Davie</v>
          </cell>
          <cell r="D587" t="str">
            <v>Skye Davie</v>
          </cell>
          <cell r="E587" t="str">
            <v>K&amp;D</v>
          </cell>
          <cell r="F587" t="str">
            <v>U11G</v>
          </cell>
        </row>
        <row r="588">
          <cell r="A588">
            <v>584</v>
          </cell>
          <cell r="B588" t="str">
            <v>Makayla</v>
          </cell>
          <cell r="C588" t="str">
            <v>Cox</v>
          </cell>
          <cell r="D588" t="str">
            <v>Makayla Cox</v>
          </cell>
          <cell r="E588" t="str">
            <v>K&amp;D</v>
          </cell>
          <cell r="F588" t="str">
            <v/>
          </cell>
        </row>
        <row r="589">
          <cell r="A589">
            <v>585</v>
          </cell>
          <cell r="B589" t="str">
            <v xml:space="preserve">Ben </v>
          </cell>
          <cell r="C589" t="str">
            <v>Fettes</v>
          </cell>
          <cell r="D589" t="str">
            <v>Ben  Fettes</v>
          </cell>
          <cell r="E589" t="str">
            <v>K&amp;D</v>
          </cell>
          <cell r="F589" t="str">
            <v>U11B</v>
          </cell>
        </row>
        <row r="590">
          <cell r="A590">
            <v>586</v>
          </cell>
          <cell r="B590" t="str">
            <v>Elyse</v>
          </cell>
          <cell r="C590" t="str">
            <v>Chapman</v>
          </cell>
          <cell r="D590" t="str">
            <v>Elyse Chapman</v>
          </cell>
          <cell r="E590" t="str">
            <v>K&amp;D</v>
          </cell>
          <cell r="F590" t="str">
            <v/>
          </cell>
        </row>
        <row r="591">
          <cell r="A591">
            <v>587</v>
          </cell>
          <cell r="B591" t="str">
            <v>Cohen</v>
          </cell>
          <cell r="C591" t="str">
            <v>More</v>
          </cell>
          <cell r="D591" t="str">
            <v>Cohen More</v>
          </cell>
          <cell r="E591" t="str">
            <v>K&amp;D</v>
          </cell>
          <cell r="F591" t="str">
            <v>U11B</v>
          </cell>
        </row>
        <row r="592">
          <cell r="A592">
            <v>588</v>
          </cell>
          <cell r="B592" t="str">
            <v xml:space="preserve">Gordon </v>
          </cell>
          <cell r="C592" t="str">
            <v>Boyd</v>
          </cell>
          <cell r="D592" t="str">
            <v>Gordon  Boyd</v>
          </cell>
          <cell r="E592" t="str">
            <v>K&amp;D</v>
          </cell>
          <cell r="F592" t="str">
            <v>U11B</v>
          </cell>
        </row>
        <row r="593">
          <cell r="A593">
            <v>589</v>
          </cell>
          <cell r="B593" t="str">
            <v>Dodie</v>
          </cell>
          <cell r="C593" t="str">
            <v>Simmers</v>
          </cell>
          <cell r="D593" t="str">
            <v>Dodie Simmers</v>
          </cell>
          <cell r="E593" t="str">
            <v>K&amp;D</v>
          </cell>
          <cell r="F593" t="str">
            <v>U15B</v>
          </cell>
        </row>
        <row r="594">
          <cell r="A594">
            <v>590</v>
          </cell>
          <cell r="B594" t="str">
            <v xml:space="preserve">Lewis </v>
          </cell>
          <cell r="C594" t="str">
            <v>Grant</v>
          </cell>
          <cell r="D594" t="str">
            <v>Lewis  Grant</v>
          </cell>
          <cell r="E594" t="str">
            <v>K&amp;D</v>
          </cell>
          <cell r="F594" t="str">
            <v>U11B</v>
          </cell>
        </row>
        <row r="595">
          <cell r="A595">
            <v>591</v>
          </cell>
          <cell r="B595" t="str">
            <v>Liam</v>
          </cell>
          <cell r="C595" t="str">
            <v>McKenzie</v>
          </cell>
          <cell r="D595" t="str">
            <v>Liam McKenzie</v>
          </cell>
          <cell r="E595" t="str">
            <v>K&amp;D</v>
          </cell>
          <cell r="F595" t="str">
            <v/>
          </cell>
        </row>
        <row r="596">
          <cell r="A596">
            <v>592</v>
          </cell>
          <cell r="B596" t="str">
            <v xml:space="preserve">Kirsty </v>
          </cell>
          <cell r="C596" t="str">
            <v>Simmers</v>
          </cell>
          <cell r="D596" t="str">
            <v>Kirtsy Simmers</v>
          </cell>
          <cell r="E596" t="str">
            <v>K&amp;D</v>
          </cell>
          <cell r="F596" t="str">
            <v>U11G</v>
          </cell>
        </row>
        <row r="597">
          <cell r="A597">
            <v>593</v>
          </cell>
          <cell r="B597" t="str">
            <v>Caden</v>
          </cell>
          <cell r="C597" t="str">
            <v>Low</v>
          </cell>
          <cell r="D597" t="str">
            <v>Caden Low</v>
          </cell>
          <cell r="E597" t="str">
            <v>K&amp;D</v>
          </cell>
          <cell r="F597" t="str">
            <v>U11B</v>
          </cell>
        </row>
        <row r="598">
          <cell r="A598">
            <v>594</v>
          </cell>
          <cell r="B598" t="str">
            <v>Finlay</v>
          </cell>
          <cell r="C598" t="str">
            <v>McKerell</v>
          </cell>
          <cell r="D598" t="str">
            <v>Finlay McKerell</v>
          </cell>
          <cell r="E598" t="str">
            <v>K&amp;D</v>
          </cell>
          <cell r="F598" t="str">
            <v>U11B</v>
          </cell>
        </row>
        <row r="599">
          <cell r="A599">
            <v>595</v>
          </cell>
          <cell r="B599" t="str">
            <v xml:space="preserve">Dylan </v>
          </cell>
          <cell r="C599" t="str">
            <v>Robertson</v>
          </cell>
          <cell r="D599" t="str">
            <v>Dylan  Robertson</v>
          </cell>
          <cell r="E599" t="str">
            <v>K&amp;D</v>
          </cell>
          <cell r="F599" t="str">
            <v>U11B</v>
          </cell>
        </row>
        <row r="600">
          <cell r="A600">
            <v>596</v>
          </cell>
          <cell r="B600" t="str">
            <v>Tom</v>
          </cell>
          <cell r="C600" t="str">
            <v>Palmer</v>
          </cell>
          <cell r="D600" t="str">
            <v>Tom Palmer</v>
          </cell>
          <cell r="E600" t="str">
            <v>EAAC</v>
          </cell>
          <cell r="F600" t="str">
            <v/>
          </cell>
        </row>
        <row r="601">
          <cell r="A601">
            <v>597</v>
          </cell>
          <cell r="B601" t="str">
            <v xml:space="preserve">Kenzie </v>
          </cell>
          <cell r="C601" t="str">
            <v>Davie</v>
          </cell>
          <cell r="D601" t="str">
            <v>Kenzie  Davie</v>
          </cell>
          <cell r="E601" t="str">
            <v>K&amp;D</v>
          </cell>
          <cell r="F601" t="str">
            <v>U11B</v>
          </cell>
        </row>
        <row r="602">
          <cell r="A602">
            <v>598</v>
          </cell>
          <cell r="B602" t="str">
            <v>Marco</v>
          </cell>
          <cell r="C602" t="str">
            <v>McFarlane</v>
          </cell>
          <cell r="D602" t="str">
            <v>Marco McFarlane</v>
          </cell>
          <cell r="E602" t="str">
            <v>K&amp;D</v>
          </cell>
          <cell r="F602" t="str">
            <v/>
          </cell>
        </row>
        <row r="603">
          <cell r="A603">
            <v>599</v>
          </cell>
          <cell r="B603" t="str">
            <v xml:space="preserve">Jayden </v>
          </cell>
          <cell r="C603" t="str">
            <v>Davie</v>
          </cell>
          <cell r="D603" t="str">
            <v>Jayden  Davie</v>
          </cell>
          <cell r="E603" t="str">
            <v>K&amp;D</v>
          </cell>
          <cell r="F603" t="str">
            <v>U11B</v>
          </cell>
        </row>
        <row r="604">
          <cell r="A604">
            <v>600</v>
          </cell>
          <cell r="B604" t="str">
            <v>Ross W</v>
          </cell>
          <cell r="C604" t="str">
            <v>Dalgarno</v>
          </cell>
          <cell r="D604" t="str">
            <v>Ross W Dalgarno</v>
          </cell>
          <cell r="E604" t="str">
            <v>K&amp;D</v>
          </cell>
          <cell r="F604" t="str">
            <v>U11B</v>
          </cell>
        </row>
        <row r="605">
          <cell r="A605">
            <v>601</v>
          </cell>
          <cell r="B605" t="str">
            <v>Ross</v>
          </cell>
          <cell r="C605" t="str">
            <v>Dalgarno</v>
          </cell>
          <cell r="D605" t="str">
            <v>Ross Dalgarno</v>
          </cell>
          <cell r="E605" t="str">
            <v>K&amp;D</v>
          </cell>
          <cell r="F605" t="str">
            <v>U11B</v>
          </cell>
        </row>
        <row r="606">
          <cell r="A606">
            <v>602</v>
          </cell>
          <cell r="B606" t="str">
            <v>Andrew</v>
          </cell>
          <cell r="C606" t="str">
            <v>Clark</v>
          </cell>
          <cell r="D606" t="str">
            <v>Andrew Clark</v>
          </cell>
          <cell r="E606" t="str">
            <v>K&amp;D</v>
          </cell>
          <cell r="F606" t="str">
            <v/>
          </cell>
        </row>
        <row r="607">
          <cell r="A607">
            <v>603</v>
          </cell>
          <cell r="B607" t="str">
            <v>Finn</v>
          </cell>
          <cell r="C607" t="str">
            <v>Askew</v>
          </cell>
          <cell r="D607" t="str">
            <v>Finn Askew</v>
          </cell>
          <cell r="E607" t="str">
            <v>K&amp;D</v>
          </cell>
          <cell r="F607" t="str">
            <v/>
          </cell>
        </row>
        <row r="608">
          <cell r="A608">
            <v>604</v>
          </cell>
          <cell r="B608" t="str">
            <v>Conor</v>
          </cell>
          <cell r="C608" t="str">
            <v>Cameron</v>
          </cell>
          <cell r="D608" t="str">
            <v>Conor Cameron</v>
          </cell>
          <cell r="E608" t="str">
            <v>K&amp;D</v>
          </cell>
          <cell r="F608" t="str">
            <v/>
          </cell>
        </row>
        <row r="609">
          <cell r="A609">
            <v>605</v>
          </cell>
          <cell r="B609" t="str">
            <v>Finlay</v>
          </cell>
          <cell r="C609" t="str">
            <v>Clark</v>
          </cell>
          <cell r="D609" t="str">
            <v>Finlay Clark</v>
          </cell>
          <cell r="E609" t="str">
            <v>K&amp;D</v>
          </cell>
          <cell r="F609" t="str">
            <v/>
          </cell>
        </row>
        <row r="610">
          <cell r="A610">
            <v>606</v>
          </cell>
          <cell r="B610" t="str">
            <v>William</v>
          </cell>
          <cell r="C610" t="str">
            <v>Fettes</v>
          </cell>
          <cell r="D610" t="str">
            <v>William Fettes</v>
          </cell>
          <cell r="E610" t="str">
            <v>K&amp;D</v>
          </cell>
          <cell r="F610" t="str">
            <v/>
          </cell>
        </row>
        <row r="611">
          <cell r="A611">
            <v>607</v>
          </cell>
          <cell r="B611" t="str">
            <v>Ryan</v>
          </cell>
          <cell r="C611" t="str">
            <v>Barron</v>
          </cell>
          <cell r="D611" t="str">
            <v>Ryan Barron</v>
          </cell>
          <cell r="E611" t="str">
            <v>K&amp;D</v>
          </cell>
          <cell r="F611" t="str">
            <v/>
          </cell>
        </row>
        <row r="612">
          <cell r="A612">
            <v>608</v>
          </cell>
          <cell r="B612" t="str">
            <v>Logan</v>
          </cell>
          <cell r="C612" t="str">
            <v>McKenzie</v>
          </cell>
          <cell r="D612" t="str">
            <v>Logan McKenzie</v>
          </cell>
          <cell r="E612" t="str">
            <v>K&amp;D</v>
          </cell>
          <cell r="F612" t="str">
            <v/>
          </cell>
        </row>
        <row r="613">
          <cell r="A613">
            <v>609</v>
          </cell>
          <cell r="B613" t="str">
            <v>Ellie</v>
          </cell>
          <cell r="C613" t="str">
            <v>Reid</v>
          </cell>
          <cell r="D613" t="str">
            <v>Ellie Reid</v>
          </cell>
          <cell r="E613" t="str">
            <v>K&amp;D</v>
          </cell>
          <cell r="F613" t="str">
            <v>U13G</v>
          </cell>
        </row>
        <row r="614">
          <cell r="A614">
            <v>610</v>
          </cell>
          <cell r="B614" t="str">
            <v>Alfie</v>
          </cell>
          <cell r="C614" t="str">
            <v>Reed</v>
          </cell>
          <cell r="D614" t="str">
            <v>Alfie Reed</v>
          </cell>
          <cell r="E614" t="str">
            <v>K&amp;D</v>
          </cell>
          <cell r="F614" t="str">
            <v/>
          </cell>
        </row>
        <row r="615">
          <cell r="A615">
            <v>611</v>
          </cell>
          <cell r="B615" t="str">
            <v>Logan</v>
          </cell>
          <cell r="C615" t="str">
            <v>Cameron</v>
          </cell>
          <cell r="D615" t="str">
            <v>Logan Cameron</v>
          </cell>
          <cell r="E615" t="str">
            <v>K&amp;D</v>
          </cell>
          <cell r="F615" t="str">
            <v/>
          </cell>
        </row>
        <row r="616">
          <cell r="A616">
            <v>612</v>
          </cell>
          <cell r="B616" t="str">
            <v xml:space="preserve">Ross </v>
          </cell>
          <cell r="C616" t="str">
            <v>Shand</v>
          </cell>
          <cell r="D616" t="str">
            <v>Ross  Shand</v>
          </cell>
          <cell r="E616" t="str">
            <v>K&amp;D</v>
          </cell>
          <cell r="F616" t="str">
            <v>SM</v>
          </cell>
        </row>
        <row r="617">
          <cell r="A617">
            <v>613</v>
          </cell>
          <cell r="B617" t="str">
            <v>Sally</v>
          </cell>
          <cell r="C617" t="str">
            <v>Shand</v>
          </cell>
          <cell r="D617" t="str">
            <v>Sally Shand</v>
          </cell>
          <cell r="E617" t="str">
            <v>K&amp;D</v>
          </cell>
          <cell r="F617" t="str">
            <v>SW</v>
          </cell>
        </row>
        <row r="618">
          <cell r="A618">
            <v>614</v>
          </cell>
          <cell r="B618"/>
          <cell r="C618"/>
          <cell r="D618" t="str">
            <v xml:space="preserve"> </v>
          </cell>
          <cell r="E618" t="str">
            <v>K&amp;D</v>
          </cell>
          <cell r="F618" t="str">
            <v/>
          </cell>
        </row>
        <row r="619">
          <cell r="A619">
            <v>615</v>
          </cell>
          <cell r="B619"/>
          <cell r="C619"/>
          <cell r="D619" t="str">
            <v xml:space="preserve"> </v>
          </cell>
          <cell r="E619" t="str">
            <v>K&amp;D</v>
          </cell>
          <cell r="F619" t="str">
            <v/>
          </cell>
        </row>
        <row r="620">
          <cell r="A620">
            <v>616</v>
          </cell>
          <cell r="B620"/>
          <cell r="C620"/>
          <cell r="D620" t="str">
            <v xml:space="preserve"> </v>
          </cell>
          <cell r="E620" t="str">
            <v>K&amp;D</v>
          </cell>
          <cell r="F620" t="str">
            <v/>
          </cell>
        </row>
        <row r="621">
          <cell r="A621">
            <v>617</v>
          </cell>
          <cell r="B621"/>
          <cell r="C621"/>
          <cell r="D621" t="str">
            <v xml:space="preserve"> </v>
          </cell>
          <cell r="E621" t="str">
            <v>K&amp;D</v>
          </cell>
          <cell r="F621" t="str">
            <v/>
          </cell>
        </row>
        <row r="622">
          <cell r="A622">
            <v>618</v>
          </cell>
          <cell r="B622" t="str">
            <v>Marcus</v>
          </cell>
          <cell r="C622" t="str">
            <v>McBain</v>
          </cell>
          <cell r="D622" t="str">
            <v>Marcus McBain</v>
          </cell>
          <cell r="E622" t="str">
            <v>K&amp;D</v>
          </cell>
          <cell r="F622" t="str">
            <v/>
          </cell>
        </row>
        <row r="623">
          <cell r="A623">
            <v>619</v>
          </cell>
          <cell r="B623" t="str">
            <v>Ben</v>
          </cell>
          <cell r="C623" t="str">
            <v>Kidd</v>
          </cell>
          <cell r="D623" t="str">
            <v>Ben Kidd</v>
          </cell>
          <cell r="E623" t="str">
            <v>K&amp;D</v>
          </cell>
          <cell r="F623" t="str">
            <v/>
          </cell>
        </row>
        <row r="624">
          <cell r="A624">
            <v>620</v>
          </cell>
          <cell r="B624"/>
          <cell r="C624"/>
          <cell r="D624" t="str">
            <v xml:space="preserve"> </v>
          </cell>
          <cell r="E624" t="str">
            <v>K&amp;D</v>
          </cell>
          <cell r="F624" t="str">
            <v/>
          </cell>
        </row>
        <row r="625">
          <cell r="A625">
            <v>621</v>
          </cell>
          <cell r="B625" t="str">
            <v>Stuart</v>
          </cell>
          <cell r="C625" t="str">
            <v xml:space="preserve">Crutchfield </v>
          </cell>
          <cell r="D625" t="str">
            <v xml:space="preserve">Stuart Crutchfield </v>
          </cell>
          <cell r="E625" t="str">
            <v>LAC</v>
          </cell>
          <cell r="F625" t="str">
            <v>SM</v>
          </cell>
        </row>
        <row r="626">
          <cell r="A626">
            <v>622</v>
          </cell>
          <cell r="B626" t="str">
            <v>Callum</v>
          </cell>
          <cell r="C626" t="str">
            <v>Fraser</v>
          </cell>
          <cell r="D626" t="str">
            <v>Callum Fraser</v>
          </cell>
          <cell r="E626" t="str">
            <v>LAC</v>
          </cell>
          <cell r="F626" t="str">
            <v>SM</v>
          </cell>
        </row>
        <row r="627">
          <cell r="A627">
            <v>623</v>
          </cell>
          <cell r="B627" t="str">
            <v xml:space="preserve">Richard </v>
          </cell>
          <cell r="C627" t="str">
            <v>Macleod</v>
          </cell>
          <cell r="D627" t="str">
            <v>Richard  Macleod</v>
          </cell>
          <cell r="E627" t="str">
            <v>LAC</v>
          </cell>
          <cell r="F627" t="str">
            <v>SM</v>
          </cell>
        </row>
        <row r="628">
          <cell r="A628">
            <v>624</v>
          </cell>
          <cell r="B628" t="str">
            <v>John</v>
          </cell>
          <cell r="C628" t="str">
            <v>Yells</v>
          </cell>
          <cell r="D628" t="str">
            <v>John Yells</v>
          </cell>
          <cell r="E628" t="str">
            <v>LAC</v>
          </cell>
          <cell r="F628" t="str">
            <v>SM</v>
          </cell>
        </row>
        <row r="629">
          <cell r="A629">
            <v>625</v>
          </cell>
          <cell r="B629" t="str">
            <v xml:space="preserve">Isla </v>
          </cell>
          <cell r="C629" t="str">
            <v>Mackay</v>
          </cell>
          <cell r="D629" t="str">
            <v>Isla  Mackay</v>
          </cell>
          <cell r="E629" t="str">
            <v>LAC</v>
          </cell>
          <cell r="F629" t="str">
            <v>SW</v>
          </cell>
        </row>
        <row r="630">
          <cell r="A630">
            <v>626</v>
          </cell>
          <cell r="B630"/>
          <cell r="C630"/>
          <cell r="D630" t="str">
            <v xml:space="preserve"> </v>
          </cell>
          <cell r="E630" t="str">
            <v>LAC</v>
          </cell>
          <cell r="F630" t="str">
            <v/>
          </cell>
        </row>
        <row r="631">
          <cell r="A631">
            <v>627</v>
          </cell>
          <cell r="B631"/>
          <cell r="C631"/>
          <cell r="D631" t="str">
            <v xml:space="preserve"> </v>
          </cell>
          <cell r="E631" t="str">
            <v>LAC</v>
          </cell>
          <cell r="F631" t="str">
            <v/>
          </cell>
        </row>
        <row r="632">
          <cell r="A632">
            <v>628</v>
          </cell>
          <cell r="B632"/>
          <cell r="C632"/>
          <cell r="D632" t="str">
            <v xml:space="preserve"> </v>
          </cell>
          <cell r="E632" t="str">
            <v>LAC</v>
          </cell>
          <cell r="F632" t="str">
            <v/>
          </cell>
        </row>
        <row r="633">
          <cell r="A633">
            <v>629</v>
          </cell>
          <cell r="B633"/>
          <cell r="C633"/>
          <cell r="D633" t="str">
            <v xml:space="preserve"> </v>
          </cell>
          <cell r="E633" t="str">
            <v>LAC</v>
          </cell>
          <cell r="F633" t="str">
            <v/>
          </cell>
        </row>
        <row r="634">
          <cell r="A634">
            <v>630</v>
          </cell>
          <cell r="B634"/>
          <cell r="C634"/>
          <cell r="D634" t="str">
            <v xml:space="preserve"> </v>
          </cell>
          <cell r="E634" t="str">
            <v>LAC</v>
          </cell>
          <cell r="F634" t="str">
            <v/>
          </cell>
        </row>
        <row r="635">
          <cell r="A635">
            <v>631</v>
          </cell>
          <cell r="B635" t="str">
            <v>Hannah</v>
          </cell>
          <cell r="C635" t="str">
            <v>Rogan</v>
          </cell>
          <cell r="D635" t="str">
            <v>Hannah Rogan</v>
          </cell>
          <cell r="E635" t="str">
            <v>MRR</v>
          </cell>
          <cell r="F635" t="str">
            <v>SW</v>
          </cell>
        </row>
        <row r="636">
          <cell r="A636">
            <v>632</v>
          </cell>
          <cell r="B636" t="str">
            <v>Darrin</v>
          </cell>
          <cell r="C636" t="str">
            <v>Cameron</v>
          </cell>
          <cell r="D636" t="str">
            <v>Darrin Cameron</v>
          </cell>
          <cell r="E636" t="str">
            <v>MRR</v>
          </cell>
          <cell r="F636" t="str">
            <v/>
          </cell>
        </row>
        <row r="637">
          <cell r="A637">
            <v>633</v>
          </cell>
          <cell r="B637" t="str">
            <v>Aaliyah</v>
          </cell>
          <cell r="C637" t="str">
            <v>McCloud</v>
          </cell>
          <cell r="D637" t="str">
            <v>Aaliyah McCloud</v>
          </cell>
          <cell r="E637" t="str">
            <v>MRR</v>
          </cell>
          <cell r="F637" t="str">
            <v>U13G</v>
          </cell>
        </row>
        <row r="638">
          <cell r="A638">
            <v>634</v>
          </cell>
          <cell r="B638" t="str">
            <v>Mica</v>
          </cell>
          <cell r="C638" t="str">
            <v>McCloud</v>
          </cell>
          <cell r="D638" t="str">
            <v>Mica McCloud</v>
          </cell>
          <cell r="E638" t="str">
            <v>MRR</v>
          </cell>
          <cell r="F638" t="str">
            <v>U13G</v>
          </cell>
        </row>
        <row r="639">
          <cell r="A639">
            <v>635</v>
          </cell>
          <cell r="B639" t="str">
            <v>Nicole</v>
          </cell>
          <cell r="C639" t="str">
            <v>Taylor</v>
          </cell>
          <cell r="D639" t="str">
            <v>Nicole Taylor</v>
          </cell>
          <cell r="E639" t="str">
            <v>MRR</v>
          </cell>
          <cell r="F639" t="str">
            <v>U13G</v>
          </cell>
        </row>
        <row r="640">
          <cell r="A640">
            <v>636</v>
          </cell>
          <cell r="B640" t="str">
            <v>Finlay</v>
          </cell>
          <cell r="C640" t="str">
            <v>Weir</v>
          </cell>
          <cell r="D640" t="str">
            <v>Finlay Weir</v>
          </cell>
          <cell r="E640" t="str">
            <v>MRR</v>
          </cell>
          <cell r="F640" t="str">
            <v>U13B</v>
          </cell>
        </row>
        <row r="641">
          <cell r="A641">
            <v>637</v>
          </cell>
          <cell r="B641" t="str">
            <v>Tom</v>
          </cell>
          <cell r="C641" t="str">
            <v>Christie</v>
          </cell>
          <cell r="D641" t="str">
            <v>Tom Christie</v>
          </cell>
          <cell r="E641" t="str">
            <v>MRR</v>
          </cell>
          <cell r="F641" t="str">
            <v>U13B</v>
          </cell>
        </row>
        <row r="642">
          <cell r="A642">
            <v>638</v>
          </cell>
          <cell r="B642" t="str">
            <v>Archie</v>
          </cell>
          <cell r="C642" t="str">
            <v>Bain</v>
          </cell>
          <cell r="D642" t="str">
            <v>Archie Bain</v>
          </cell>
          <cell r="E642" t="str">
            <v>MRR</v>
          </cell>
          <cell r="F642" t="str">
            <v>U13B</v>
          </cell>
        </row>
        <row r="643">
          <cell r="A643">
            <v>639</v>
          </cell>
          <cell r="B643" t="str">
            <v>Rhys</v>
          </cell>
          <cell r="C643" t="str">
            <v>Cantlie</v>
          </cell>
          <cell r="D643" t="str">
            <v>Rhys Cantlie</v>
          </cell>
          <cell r="E643" t="str">
            <v>MRR</v>
          </cell>
          <cell r="F643" t="str">
            <v>U13B</v>
          </cell>
        </row>
        <row r="644">
          <cell r="A644">
            <v>640</v>
          </cell>
          <cell r="B644" t="str">
            <v>Finlay</v>
          </cell>
          <cell r="C644" t="str">
            <v>McCluckey</v>
          </cell>
          <cell r="D644" t="str">
            <v>Finlay McCluckey</v>
          </cell>
          <cell r="E644" t="str">
            <v>MRR</v>
          </cell>
          <cell r="F644" t="str">
            <v>U13B</v>
          </cell>
        </row>
        <row r="645">
          <cell r="A645">
            <v>641</v>
          </cell>
          <cell r="B645" t="str">
            <v>Luca</v>
          </cell>
          <cell r="C645" t="str">
            <v>Sutherland</v>
          </cell>
          <cell r="D645" t="str">
            <v>Luca Sutherland</v>
          </cell>
          <cell r="E645" t="str">
            <v>MRR</v>
          </cell>
          <cell r="F645" t="str">
            <v>U15B</v>
          </cell>
        </row>
        <row r="646">
          <cell r="A646">
            <v>642</v>
          </cell>
          <cell r="B646" t="str">
            <v>Lewis</v>
          </cell>
          <cell r="C646" t="str">
            <v>Paterson</v>
          </cell>
          <cell r="D646" t="str">
            <v>Lewis Paterson</v>
          </cell>
          <cell r="E646" t="str">
            <v>MRR</v>
          </cell>
          <cell r="F646" t="str">
            <v>U15B</v>
          </cell>
        </row>
        <row r="647">
          <cell r="A647">
            <v>643</v>
          </cell>
          <cell r="B647" t="str">
            <v>Thomas</v>
          </cell>
          <cell r="C647" t="str">
            <v>Reynolds</v>
          </cell>
          <cell r="D647" t="str">
            <v>Thomas Reynolds</v>
          </cell>
          <cell r="E647" t="str">
            <v>MRR</v>
          </cell>
          <cell r="F647" t="str">
            <v>U13B</v>
          </cell>
        </row>
        <row r="648">
          <cell r="A648">
            <v>644</v>
          </cell>
          <cell r="B648" t="str">
            <v>Roy</v>
          </cell>
          <cell r="C648" t="str">
            <v>Taylor</v>
          </cell>
          <cell r="D648" t="str">
            <v>Roy Taylor</v>
          </cell>
          <cell r="E648" t="str">
            <v>MRR</v>
          </cell>
          <cell r="F648" t="str">
            <v>U13B</v>
          </cell>
        </row>
        <row r="649">
          <cell r="A649">
            <v>645</v>
          </cell>
          <cell r="B649" t="str">
            <v xml:space="preserve">Ruari </v>
          </cell>
          <cell r="C649" t="str">
            <v>Morrison</v>
          </cell>
          <cell r="D649" t="str">
            <v>Ruari  Morrison</v>
          </cell>
          <cell r="E649" t="str">
            <v>MRR</v>
          </cell>
          <cell r="F649" t="str">
            <v>U13B</v>
          </cell>
        </row>
        <row r="650">
          <cell r="A650">
            <v>646</v>
          </cell>
          <cell r="B650" t="str">
            <v>Becky</v>
          </cell>
          <cell r="C650" t="str">
            <v>Vaccaro</v>
          </cell>
          <cell r="D650" t="str">
            <v>Becky Vaccaro</v>
          </cell>
          <cell r="E650" t="str">
            <v>MRR</v>
          </cell>
          <cell r="F650" t="str">
            <v>U13B</v>
          </cell>
        </row>
        <row r="651">
          <cell r="A651">
            <v>647</v>
          </cell>
          <cell r="B651" t="str">
            <v>Beth</v>
          </cell>
          <cell r="C651" t="str">
            <v>Urquhart</v>
          </cell>
          <cell r="D651" t="str">
            <v>Beth Urquhart</v>
          </cell>
          <cell r="E651" t="str">
            <v>MRR</v>
          </cell>
          <cell r="F651" t="str">
            <v>U15G</v>
          </cell>
        </row>
        <row r="652">
          <cell r="A652">
            <v>648</v>
          </cell>
          <cell r="B652" t="str">
            <v>Isla</v>
          </cell>
          <cell r="C652" t="str">
            <v>Edwardson</v>
          </cell>
          <cell r="D652" t="str">
            <v>Isla Edwardson</v>
          </cell>
          <cell r="E652" t="str">
            <v>MRR</v>
          </cell>
          <cell r="F652" t="str">
            <v>U15G</v>
          </cell>
        </row>
        <row r="653">
          <cell r="A653">
            <v>649</v>
          </cell>
          <cell r="B653" t="str">
            <v>Grace</v>
          </cell>
          <cell r="C653" t="str">
            <v>Jenkins</v>
          </cell>
          <cell r="D653" t="str">
            <v>Grace Jenkins</v>
          </cell>
          <cell r="E653" t="str">
            <v>MRR</v>
          </cell>
          <cell r="F653" t="str">
            <v>U15G</v>
          </cell>
        </row>
        <row r="654">
          <cell r="A654">
            <v>650</v>
          </cell>
          <cell r="B654" t="str">
            <v>Megan</v>
          </cell>
          <cell r="C654" t="str">
            <v>McKay</v>
          </cell>
          <cell r="D654" t="str">
            <v>Megan McKay</v>
          </cell>
          <cell r="E654" t="str">
            <v>MRR</v>
          </cell>
          <cell r="F654" t="str">
            <v>U15G</v>
          </cell>
        </row>
        <row r="655">
          <cell r="A655">
            <v>651</v>
          </cell>
          <cell r="B655" t="str">
            <v>Ellyn</v>
          </cell>
          <cell r="C655" t="str">
            <v>Smith</v>
          </cell>
          <cell r="D655" t="str">
            <v>Ellyn Smith</v>
          </cell>
          <cell r="E655" t="str">
            <v>MRR</v>
          </cell>
          <cell r="F655" t="str">
            <v>U15G</v>
          </cell>
        </row>
        <row r="656">
          <cell r="A656">
            <v>652</v>
          </cell>
          <cell r="B656" t="str">
            <v>Hannah</v>
          </cell>
          <cell r="C656" t="str">
            <v>Stephen</v>
          </cell>
          <cell r="D656" t="str">
            <v>Hannah Stephen</v>
          </cell>
          <cell r="E656" t="str">
            <v>MRR</v>
          </cell>
          <cell r="F656" t="str">
            <v>U15G</v>
          </cell>
        </row>
        <row r="657">
          <cell r="A657">
            <v>653</v>
          </cell>
          <cell r="B657" t="str">
            <v>Harriet</v>
          </cell>
          <cell r="C657" t="str">
            <v>Whelan</v>
          </cell>
          <cell r="D657" t="str">
            <v>Harriet Whelan</v>
          </cell>
          <cell r="E657" t="str">
            <v>MRR</v>
          </cell>
          <cell r="F657" t="str">
            <v>U15G</v>
          </cell>
        </row>
        <row r="658">
          <cell r="A658">
            <v>654</v>
          </cell>
          <cell r="B658" t="str">
            <v>Finlay</v>
          </cell>
          <cell r="C658" t="str">
            <v>Downey</v>
          </cell>
          <cell r="D658" t="str">
            <v>Finlay Downey</v>
          </cell>
          <cell r="E658" t="str">
            <v>MRR</v>
          </cell>
          <cell r="F658" t="str">
            <v>U15B</v>
          </cell>
        </row>
        <row r="659">
          <cell r="A659">
            <v>655</v>
          </cell>
          <cell r="B659" t="str">
            <v>Bruce</v>
          </cell>
          <cell r="C659" t="str">
            <v>Newlands</v>
          </cell>
          <cell r="D659" t="str">
            <v>Bruce Newlands</v>
          </cell>
          <cell r="E659" t="str">
            <v>MRR</v>
          </cell>
          <cell r="F659" t="str">
            <v>U15B</v>
          </cell>
        </row>
        <row r="660">
          <cell r="A660">
            <v>656</v>
          </cell>
          <cell r="B660" t="str">
            <v>Liam</v>
          </cell>
          <cell r="C660" t="str">
            <v>Paterson</v>
          </cell>
          <cell r="D660" t="str">
            <v>Liam Paterson</v>
          </cell>
          <cell r="E660" t="str">
            <v>MRR</v>
          </cell>
          <cell r="F660" t="str">
            <v>U15B</v>
          </cell>
        </row>
        <row r="661">
          <cell r="A661">
            <v>657</v>
          </cell>
          <cell r="B661" t="str">
            <v>Jackson</v>
          </cell>
          <cell r="C661" t="str">
            <v>Smith</v>
          </cell>
          <cell r="D661" t="str">
            <v>Jackson Smith</v>
          </cell>
          <cell r="E661" t="str">
            <v>MRR</v>
          </cell>
          <cell r="F661" t="str">
            <v>U13B</v>
          </cell>
        </row>
        <row r="662">
          <cell r="A662">
            <v>658</v>
          </cell>
          <cell r="B662" t="str">
            <v>Harry</v>
          </cell>
          <cell r="C662" t="str">
            <v>Long</v>
          </cell>
          <cell r="D662" t="str">
            <v>Harry Long</v>
          </cell>
          <cell r="E662" t="str">
            <v>MRR</v>
          </cell>
          <cell r="F662" t="str">
            <v>U17B</v>
          </cell>
        </row>
        <row r="663">
          <cell r="A663">
            <v>659</v>
          </cell>
          <cell r="B663" t="str">
            <v>Morven</v>
          </cell>
          <cell r="C663" t="str">
            <v>Ross</v>
          </cell>
          <cell r="D663" t="str">
            <v>Morven Ross</v>
          </cell>
          <cell r="E663" t="str">
            <v>MRR</v>
          </cell>
          <cell r="F663" t="str">
            <v>U17G</v>
          </cell>
        </row>
        <row r="664">
          <cell r="A664">
            <v>660</v>
          </cell>
          <cell r="B664" t="str">
            <v>Niamh</v>
          </cell>
          <cell r="C664" t="str">
            <v>Whelan</v>
          </cell>
          <cell r="D664" t="str">
            <v>Niamh Whelan</v>
          </cell>
          <cell r="E664" t="str">
            <v>MRR</v>
          </cell>
          <cell r="F664" t="str">
            <v>U17G</v>
          </cell>
        </row>
        <row r="665">
          <cell r="A665">
            <v>661</v>
          </cell>
          <cell r="B665" t="str">
            <v>Finlay</v>
          </cell>
          <cell r="C665" t="str">
            <v>Mullin</v>
          </cell>
          <cell r="D665" t="str">
            <v>Finlay Mullin</v>
          </cell>
          <cell r="E665" t="str">
            <v>MRR</v>
          </cell>
          <cell r="F665" t="str">
            <v/>
          </cell>
        </row>
        <row r="666">
          <cell r="A666">
            <v>662</v>
          </cell>
          <cell r="B666" t="str">
            <v>Zack</v>
          </cell>
          <cell r="C666" t="str">
            <v>Gill</v>
          </cell>
          <cell r="D666" t="str">
            <v>Zack Gill</v>
          </cell>
          <cell r="E666" t="str">
            <v>MRR</v>
          </cell>
          <cell r="F666" t="str">
            <v>U20B</v>
          </cell>
        </row>
        <row r="667">
          <cell r="A667">
            <v>663</v>
          </cell>
          <cell r="B667" t="str">
            <v>Blair</v>
          </cell>
          <cell r="C667" t="str">
            <v>Milne</v>
          </cell>
          <cell r="D667" t="str">
            <v>Blair Milne</v>
          </cell>
          <cell r="E667" t="str">
            <v>MRR</v>
          </cell>
          <cell r="F667" t="str">
            <v>U17B</v>
          </cell>
        </row>
        <row r="668">
          <cell r="A668">
            <v>664</v>
          </cell>
          <cell r="B668" t="str">
            <v>Joshua</v>
          </cell>
          <cell r="C668" t="str">
            <v>Milne</v>
          </cell>
          <cell r="D668" t="str">
            <v>Joshua Milne</v>
          </cell>
          <cell r="E668" t="str">
            <v>MRR</v>
          </cell>
          <cell r="F668" t="str">
            <v>U17B</v>
          </cell>
        </row>
        <row r="669">
          <cell r="A669">
            <v>665</v>
          </cell>
          <cell r="B669" t="str">
            <v>Robbie</v>
          </cell>
          <cell r="C669" t="str">
            <v>Paterson</v>
          </cell>
          <cell r="D669" t="str">
            <v>Robbie Paterson</v>
          </cell>
          <cell r="E669" t="str">
            <v>MRR</v>
          </cell>
          <cell r="F669" t="str">
            <v>SM</v>
          </cell>
        </row>
        <row r="670">
          <cell r="A670">
            <v>666</v>
          </cell>
          <cell r="B670" t="str">
            <v>Sophia</v>
          </cell>
          <cell r="C670" t="str">
            <v>Green</v>
          </cell>
          <cell r="D670" t="str">
            <v>Sophia Green</v>
          </cell>
          <cell r="E670" t="str">
            <v>MRR</v>
          </cell>
          <cell r="F670" t="str">
            <v>U20G</v>
          </cell>
        </row>
        <row r="671">
          <cell r="A671">
            <v>667</v>
          </cell>
          <cell r="B671" t="str">
            <v>Grace</v>
          </cell>
          <cell r="C671" t="str">
            <v>Whelan</v>
          </cell>
          <cell r="D671" t="str">
            <v>Grace Whelan</v>
          </cell>
          <cell r="E671" t="str">
            <v>MRR</v>
          </cell>
          <cell r="F671" t="str">
            <v>U20G</v>
          </cell>
        </row>
        <row r="672">
          <cell r="A672">
            <v>668</v>
          </cell>
          <cell r="B672" t="str">
            <v>Mackenzie</v>
          </cell>
          <cell r="C672" t="str">
            <v>Findlay</v>
          </cell>
          <cell r="D672" t="str">
            <v>Mackenzie Findlay</v>
          </cell>
          <cell r="E672" t="str">
            <v>MRR</v>
          </cell>
          <cell r="F672" t="str">
            <v>U15G</v>
          </cell>
        </row>
        <row r="673">
          <cell r="A673">
            <v>669</v>
          </cell>
          <cell r="B673" t="str">
            <v>Zara</v>
          </cell>
          <cell r="C673" t="str">
            <v>Gill</v>
          </cell>
          <cell r="D673" t="str">
            <v>Zara Gill</v>
          </cell>
          <cell r="E673" t="str">
            <v>MRR</v>
          </cell>
          <cell r="F673" t="str">
            <v>U13G</v>
          </cell>
        </row>
        <row r="674">
          <cell r="A674">
            <v>670</v>
          </cell>
          <cell r="B674" t="str">
            <v>Morgan</v>
          </cell>
          <cell r="C674" t="str">
            <v>Lewis</v>
          </cell>
          <cell r="D674" t="str">
            <v>Morgan Lewis</v>
          </cell>
          <cell r="E674" t="str">
            <v>MRR</v>
          </cell>
          <cell r="F674" t="str">
            <v>U20B</v>
          </cell>
        </row>
        <row r="675">
          <cell r="A675">
            <v>671</v>
          </cell>
          <cell r="B675" t="str">
            <v>Archie</v>
          </cell>
          <cell r="C675" t="str">
            <v>Moon</v>
          </cell>
          <cell r="D675" t="str">
            <v>Archie Moon</v>
          </cell>
          <cell r="E675" t="str">
            <v>MRR</v>
          </cell>
          <cell r="F675" t="str">
            <v>U15B</v>
          </cell>
        </row>
        <row r="676">
          <cell r="A676">
            <v>672</v>
          </cell>
          <cell r="B676" t="str">
            <v>Aidan</v>
          </cell>
          <cell r="C676" t="str">
            <v>Morrison</v>
          </cell>
          <cell r="D676" t="str">
            <v>Aidan Morrison</v>
          </cell>
          <cell r="E676" t="str">
            <v>MRR</v>
          </cell>
          <cell r="F676" t="str">
            <v>U15B</v>
          </cell>
        </row>
        <row r="677">
          <cell r="A677">
            <v>673</v>
          </cell>
          <cell r="B677" t="str">
            <v>Steph</v>
          </cell>
          <cell r="C677" t="str">
            <v>Cormack</v>
          </cell>
          <cell r="D677" t="str">
            <v>Steph Cormack</v>
          </cell>
          <cell r="E677" t="str">
            <v>MRR</v>
          </cell>
          <cell r="F677" t="str">
            <v/>
          </cell>
        </row>
        <row r="678">
          <cell r="A678">
            <v>674</v>
          </cell>
          <cell r="B678" t="str">
            <v>Justine</v>
          </cell>
          <cell r="C678" t="str">
            <v>Blaszk</v>
          </cell>
          <cell r="D678" t="str">
            <v>Justine Blaszk</v>
          </cell>
          <cell r="E678" t="str">
            <v>MRR</v>
          </cell>
          <cell r="F678" t="str">
            <v>SW</v>
          </cell>
        </row>
        <row r="679">
          <cell r="A679">
            <v>675</v>
          </cell>
          <cell r="B679" t="str">
            <v>Barbara</v>
          </cell>
          <cell r="C679" t="str">
            <v>Bowie</v>
          </cell>
          <cell r="D679" t="str">
            <v>Barbara Bowie</v>
          </cell>
          <cell r="E679" t="str">
            <v>MRR</v>
          </cell>
          <cell r="F679" t="str">
            <v>M50</v>
          </cell>
        </row>
        <row r="680">
          <cell r="A680">
            <v>676</v>
          </cell>
          <cell r="B680" t="str">
            <v>Pasquale</v>
          </cell>
          <cell r="C680" t="str">
            <v>Riccio</v>
          </cell>
          <cell r="D680" t="str">
            <v>Pasquale Riccio</v>
          </cell>
          <cell r="E680" t="str">
            <v>MRR</v>
          </cell>
          <cell r="F680" t="str">
            <v/>
          </cell>
        </row>
        <row r="681">
          <cell r="A681">
            <v>677</v>
          </cell>
          <cell r="B681" t="str">
            <v>Jason</v>
          </cell>
          <cell r="C681" t="str">
            <v>James</v>
          </cell>
          <cell r="D681" t="str">
            <v>Jason James</v>
          </cell>
          <cell r="E681" t="str">
            <v>MRR</v>
          </cell>
          <cell r="F681" t="str">
            <v/>
          </cell>
        </row>
        <row r="682">
          <cell r="A682">
            <v>678</v>
          </cell>
          <cell r="B682" t="str">
            <v>Sally</v>
          </cell>
          <cell r="C682" t="str">
            <v>Bruce</v>
          </cell>
          <cell r="D682" t="str">
            <v>Sally Bruce</v>
          </cell>
          <cell r="E682" t="str">
            <v>MRR</v>
          </cell>
          <cell r="F682" t="str">
            <v>F40</v>
          </cell>
        </row>
        <row r="683">
          <cell r="A683">
            <v>679</v>
          </cell>
          <cell r="B683" t="str">
            <v>Clare</v>
          </cell>
          <cell r="C683" t="str">
            <v>Bufton</v>
          </cell>
          <cell r="D683" t="str">
            <v>Clare Bufton</v>
          </cell>
          <cell r="E683" t="str">
            <v>MRR</v>
          </cell>
          <cell r="F683" t="str">
            <v>SW</v>
          </cell>
        </row>
        <row r="684">
          <cell r="A684">
            <v>680</v>
          </cell>
          <cell r="B684" t="str">
            <v>Kirsteen</v>
          </cell>
          <cell r="C684" t="str">
            <v>Carmichael</v>
          </cell>
          <cell r="D684" t="str">
            <v>Kirsteen Carmichael</v>
          </cell>
          <cell r="E684" t="str">
            <v>MRR</v>
          </cell>
          <cell r="F684" t="str">
            <v>F40</v>
          </cell>
        </row>
        <row r="685">
          <cell r="A685">
            <v>681</v>
          </cell>
          <cell r="B685" t="str">
            <v>Louise</v>
          </cell>
          <cell r="C685" t="str">
            <v>Cartmell</v>
          </cell>
          <cell r="D685" t="str">
            <v>Louise Cartmell</v>
          </cell>
          <cell r="E685" t="str">
            <v>MRR</v>
          </cell>
          <cell r="F685" t="str">
            <v>SW</v>
          </cell>
        </row>
        <row r="686">
          <cell r="A686">
            <v>682</v>
          </cell>
          <cell r="B686" t="str">
            <v>Kimberley</v>
          </cell>
          <cell r="C686" t="str">
            <v>Clark</v>
          </cell>
          <cell r="D686" t="str">
            <v>Kimberley Clark</v>
          </cell>
          <cell r="E686" t="str">
            <v>MRR</v>
          </cell>
          <cell r="F686" t="str">
            <v>SW</v>
          </cell>
        </row>
        <row r="687">
          <cell r="A687">
            <v>683</v>
          </cell>
          <cell r="B687" t="str">
            <v>Jenni</v>
          </cell>
          <cell r="C687" t="str">
            <v>Coelho</v>
          </cell>
          <cell r="D687" t="str">
            <v>Jenni Coelho</v>
          </cell>
          <cell r="E687" t="str">
            <v>MRR</v>
          </cell>
          <cell r="F687" t="str">
            <v>M50</v>
          </cell>
        </row>
        <row r="688">
          <cell r="A688">
            <v>684</v>
          </cell>
          <cell r="B688" t="str">
            <v>Iona</v>
          </cell>
          <cell r="C688" t="str">
            <v>Craft</v>
          </cell>
          <cell r="D688" t="str">
            <v>Iona Craft</v>
          </cell>
          <cell r="E688" t="str">
            <v>MRR</v>
          </cell>
          <cell r="F688" t="str">
            <v>SW</v>
          </cell>
        </row>
        <row r="689">
          <cell r="A689">
            <v>685</v>
          </cell>
          <cell r="B689" t="str">
            <v>Callum</v>
          </cell>
          <cell r="C689" t="str">
            <v>Ross</v>
          </cell>
          <cell r="D689" t="str">
            <v>Callum Ross</v>
          </cell>
          <cell r="E689" t="str">
            <v>MRR</v>
          </cell>
          <cell r="F689" t="str">
            <v/>
          </cell>
        </row>
        <row r="690">
          <cell r="A690">
            <v>686</v>
          </cell>
          <cell r="B690" t="str">
            <v>Callum</v>
          </cell>
          <cell r="C690" t="str">
            <v>Shand</v>
          </cell>
          <cell r="D690" t="str">
            <v>Callum Shand</v>
          </cell>
          <cell r="E690" t="str">
            <v>MRR</v>
          </cell>
          <cell r="F690" t="str">
            <v>M40</v>
          </cell>
        </row>
        <row r="691">
          <cell r="A691">
            <v>687</v>
          </cell>
          <cell r="B691" t="str">
            <v>Sarah</v>
          </cell>
          <cell r="C691" t="str">
            <v>Houston</v>
          </cell>
          <cell r="D691" t="str">
            <v>Sarah Houston</v>
          </cell>
          <cell r="E691" t="str">
            <v>MRR</v>
          </cell>
          <cell r="F691" t="str">
            <v>M50</v>
          </cell>
        </row>
        <row r="692">
          <cell r="A692">
            <v>688</v>
          </cell>
          <cell r="B692" t="str">
            <v>Blair</v>
          </cell>
          <cell r="C692" t="str">
            <v>Laird</v>
          </cell>
          <cell r="D692" t="str">
            <v>Blair Laird</v>
          </cell>
          <cell r="E692" t="str">
            <v>MRR</v>
          </cell>
          <cell r="F692" t="e">
            <v>#VALUE!</v>
          </cell>
        </row>
        <row r="693">
          <cell r="A693">
            <v>689</v>
          </cell>
          <cell r="B693" t="str">
            <v>Oliver</v>
          </cell>
          <cell r="C693" t="str">
            <v>Reynolds</v>
          </cell>
          <cell r="D693" t="str">
            <v>Oliver Reynolds</v>
          </cell>
          <cell r="E693" t="str">
            <v>MRR</v>
          </cell>
          <cell r="F693" t="str">
            <v>U17B</v>
          </cell>
        </row>
        <row r="694">
          <cell r="A694">
            <v>690</v>
          </cell>
          <cell r="B694" t="str">
            <v xml:space="preserve">Jen  </v>
          </cell>
          <cell r="C694" t="str">
            <v>Blackburn</v>
          </cell>
          <cell r="D694" t="str">
            <v>Jen   Blackburn</v>
          </cell>
          <cell r="E694" t="str">
            <v>MRR</v>
          </cell>
          <cell r="F694" t="str">
            <v/>
          </cell>
        </row>
        <row r="695">
          <cell r="A695">
            <v>691</v>
          </cell>
          <cell r="B695" t="str">
            <v>Michelle</v>
          </cell>
          <cell r="C695" t="str">
            <v>Russell</v>
          </cell>
          <cell r="D695" t="str">
            <v>Michelle Russell</v>
          </cell>
          <cell r="E695" t="str">
            <v>MRR</v>
          </cell>
          <cell r="F695" t="str">
            <v>SW</v>
          </cell>
        </row>
        <row r="696">
          <cell r="A696">
            <v>692</v>
          </cell>
          <cell r="B696" t="str">
            <v>Ryan</v>
          </cell>
          <cell r="C696" t="str">
            <v>Maclennan</v>
          </cell>
          <cell r="D696" t="str">
            <v>Ryan Maclennan</v>
          </cell>
          <cell r="E696" t="str">
            <v>MRR</v>
          </cell>
          <cell r="F696" t="str">
            <v>SM</v>
          </cell>
        </row>
        <row r="697">
          <cell r="A697">
            <v>693</v>
          </cell>
          <cell r="B697" t="str">
            <v>Maria</v>
          </cell>
          <cell r="C697" t="str">
            <v>McCloud Bennett</v>
          </cell>
          <cell r="D697" t="str">
            <v>Maria McCloud Bennett</v>
          </cell>
          <cell r="E697" t="str">
            <v>MRR</v>
          </cell>
          <cell r="F697" t="str">
            <v>F40</v>
          </cell>
        </row>
        <row r="698">
          <cell r="A698">
            <v>694</v>
          </cell>
          <cell r="B698" t="str">
            <v>Pete</v>
          </cell>
          <cell r="C698" t="str">
            <v>McCloud</v>
          </cell>
          <cell r="D698" t="str">
            <v>Pete McCloud</v>
          </cell>
          <cell r="E698" t="str">
            <v>MRR</v>
          </cell>
          <cell r="F698" t="str">
            <v/>
          </cell>
        </row>
        <row r="699">
          <cell r="A699">
            <v>695</v>
          </cell>
          <cell r="B699" t="str">
            <v>Paula</v>
          </cell>
          <cell r="C699" t="str">
            <v>Pearson</v>
          </cell>
          <cell r="D699" t="str">
            <v>Paula Pearson</v>
          </cell>
          <cell r="E699" t="str">
            <v>MRR</v>
          </cell>
          <cell r="F699" t="str">
            <v>SW</v>
          </cell>
        </row>
        <row r="700">
          <cell r="A700">
            <v>696</v>
          </cell>
          <cell r="B700" t="str">
            <v>Karen</v>
          </cell>
          <cell r="C700" t="str">
            <v>Norvell</v>
          </cell>
          <cell r="D700" t="str">
            <v>Karen Norvell</v>
          </cell>
          <cell r="E700" t="str">
            <v>MRR</v>
          </cell>
          <cell r="F700" t="str">
            <v>F40</v>
          </cell>
        </row>
        <row r="701">
          <cell r="A701">
            <v>697</v>
          </cell>
          <cell r="B701" t="str">
            <v>Susan</v>
          </cell>
          <cell r="C701" t="str">
            <v>Rae</v>
          </cell>
          <cell r="D701" t="str">
            <v>Susan Rae</v>
          </cell>
          <cell r="E701" t="str">
            <v>MRR</v>
          </cell>
          <cell r="F701" t="str">
            <v/>
          </cell>
        </row>
        <row r="702">
          <cell r="A702">
            <v>698</v>
          </cell>
          <cell r="B702" t="str">
            <v>Eileen</v>
          </cell>
          <cell r="C702" t="str">
            <v>Riddoch</v>
          </cell>
          <cell r="D702" t="str">
            <v>Eileen Riddoch</v>
          </cell>
          <cell r="E702" t="str">
            <v>MRR</v>
          </cell>
          <cell r="F702" t="str">
            <v>F40</v>
          </cell>
        </row>
        <row r="703">
          <cell r="A703">
            <v>699</v>
          </cell>
          <cell r="B703" t="str">
            <v>Claire</v>
          </cell>
          <cell r="C703" t="str">
            <v>Ross</v>
          </cell>
          <cell r="D703" t="str">
            <v>Claire Ross</v>
          </cell>
          <cell r="E703" t="str">
            <v>MRR</v>
          </cell>
          <cell r="F703" t="str">
            <v>SW</v>
          </cell>
        </row>
        <row r="704">
          <cell r="A704">
            <v>700</v>
          </cell>
          <cell r="B704" t="str">
            <v>Michelle</v>
          </cell>
          <cell r="C704" t="str">
            <v>Slater</v>
          </cell>
          <cell r="D704" t="str">
            <v>Michelle Slater</v>
          </cell>
          <cell r="E704" t="str">
            <v>MRR</v>
          </cell>
          <cell r="F704" t="str">
            <v>F40</v>
          </cell>
        </row>
        <row r="705">
          <cell r="A705">
            <v>701</v>
          </cell>
          <cell r="B705" t="str">
            <v>Linda</v>
          </cell>
          <cell r="C705" t="str">
            <v>Smith</v>
          </cell>
          <cell r="D705" t="str">
            <v>Linda Smith</v>
          </cell>
          <cell r="E705" t="str">
            <v>MRR</v>
          </cell>
          <cell r="F705" t="str">
            <v>M50</v>
          </cell>
        </row>
        <row r="706">
          <cell r="A706">
            <v>702</v>
          </cell>
          <cell r="B706" t="str">
            <v>Amanda</v>
          </cell>
          <cell r="C706" t="str">
            <v>Strang</v>
          </cell>
          <cell r="D706" t="str">
            <v>Amanda Strang</v>
          </cell>
          <cell r="E706" t="str">
            <v>MRR</v>
          </cell>
          <cell r="F706" t="str">
            <v>F40</v>
          </cell>
        </row>
        <row r="707">
          <cell r="A707">
            <v>703</v>
          </cell>
          <cell r="B707" t="str">
            <v>Frances</v>
          </cell>
          <cell r="C707" t="str">
            <v>Wardhaugh</v>
          </cell>
          <cell r="D707" t="str">
            <v>Frances Wardhaugh</v>
          </cell>
          <cell r="E707" t="str">
            <v>MRR</v>
          </cell>
          <cell r="F707" t="str">
            <v>M50</v>
          </cell>
        </row>
        <row r="708">
          <cell r="A708">
            <v>704</v>
          </cell>
          <cell r="B708" t="str">
            <v>Kirsty</v>
          </cell>
          <cell r="C708" t="str">
            <v>Weir</v>
          </cell>
          <cell r="D708" t="str">
            <v>Kirsty Weir</v>
          </cell>
          <cell r="E708" t="str">
            <v>MRR</v>
          </cell>
          <cell r="F708" t="str">
            <v>SW</v>
          </cell>
        </row>
        <row r="709">
          <cell r="A709">
            <v>705</v>
          </cell>
          <cell r="B709" t="str">
            <v>Andy</v>
          </cell>
          <cell r="C709" t="str">
            <v>Alexander</v>
          </cell>
          <cell r="D709" t="str">
            <v>Andy Alexander</v>
          </cell>
          <cell r="E709" t="str">
            <v>MRR</v>
          </cell>
          <cell r="F709" t="str">
            <v/>
          </cell>
        </row>
        <row r="710">
          <cell r="A710">
            <v>706</v>
          </cell>
          <cell r="B710" t="str">
            <v>Walter</v>
          </cell>
          <cell r="C710" t="str">
            <v>Shand</v>
          </cell>
          <cell r="D710" t="str">
            <v>Walter Shand</v>
          </cell>
          <cell r="E710" t="str">
            <v>MRR</v>
          </cell>
          <cell r="F710" t="str">
            <v/>
          </cell>
        </row>
        <row r="711">
          <cell r="A711">
            <v>707</v>
          </cell>
          <cell r="B711" t="str">
            <v>Martin</v>
          </cell>
          <cell r="C711" t="str">
            <v>Bain</v>
          </cell>
          <cell r="D711" t="str">
            <v>Martin Bain</v>
          </cell>
          <cell r="E711" t="str">
            <v>MRR</v>
          </cell>
          <cell r="F711" t="str">
            <v>M40</v>
          </cell>
        </row>
        <row r="712">
          <cell r="A712">
            <v>708</v>
          </cell>
          <cell r="B712" t="str">
            <v>Steve</v>
          </cell>
          <cell r="C712" t="str">
            <v>Reeve</v>
          </cell>
          <cell r="D712" t="str">
            <v>Steve Reeve</v>
          </cell>
          <cell r="E712" t="str">
            <v>MRR</v>
          </cell>
          <cell r="F712" t="str">
            <v>M50</v>
          </cell>
        </row>
        <row r="713">
          <cell r="A713">
            <v>709</v>
          </cell>
          <cell r="B713" t="str">
            <v>Alasdair</v>
          </cell>
          <cell r="C713" t="str">
            <v>Campbell</v>
          </cell>
          <cell r="D713" t="str">
            <v>Alasdair Campbell</v>
          </cell>
          <cell r="E713" t="str">
            <v>MRR</v>
          </cell>
          <cell r="F713" t="str">
            <v>M40</v>
          </cell>
        </row>
        <row r="714">
          <cell r="A714">
            <v>710</v>
          </cell>
          <cell r="B714" t="str">
            <v>Euan</v>
          </cell>
          <cell r="C714" t="str">
            <v>Cantlie</v>
          </cell>
          <cell r="D714" t="str">
            <v>Euan Cantlie</v>
          </cell>
          <cell r="E714" t="str">
            <v>MRR</v>
          </cell>
          <cell r="F714" t="str">
            <v>M40</v>
          </cell>
        </row>
        <row r="715">
          <cell r="A715">
            <v>711</v>
          </cell>
          <cell r="B715" t="str">
            <v>Simon</v>
          </cell>
          <cell r="C715" t="str">
            <v>Dobbs</v>
          </cell>
          <cell r="D715" t="str">
            <v>Simon Dobbs</v>
          </cell>
          <cell r="E715" t="str">
            <v>MRR</v>
          </cell>
          <cell r="F715" t="str">
            <v>M50</v>
          </cell>
        </row>
        <row r="716">
          <cell r="A716">
            <v>712</v>
          </cell>
          <cell r="B716" t="str">
            <v>John Paul</v>
          </cell>
          <cell r="C716" t="str">
            <v>Downey</v>
          </cell>
          <cell r="D716" t="str">
            <v>John Paul Downey</v>
          </cell>
          <cell r="E716" t="str">
            <v>MRR</v>
          </cell>
          <cell r="F716" t="str">
            <v>M40</v>
          </cell>
        </row>
        <row r="717">
          <cell r="A717">
            <v>713</v>
          </cell>
          <cell r="B717" t="str">
            <v>Ed</v>
          </cell>
          <cell r="C717" t="str">
            <v>Dunbar</v>
          </cell>
          <cell r="D717" t="str">
            <v>Ed Dunbar</v>
          </cell>
          <cell r="E717" t="str">
            <v>MRR</v>
          </cell>
          <cell r="F717" t="str">
            <v>M40</v>
          </cell>
        </row>
        <row r="718">
          <cell r="A718">
            <v>714</v>
          </cell>
          <cell r="B718" t="str">
            <v>Paul</v>
          </cell>
          <cell r="C718" t="str">
            <v>Rogan</v>
          </cell>
          <cell r="D718" t="str">
            <v>Paul Rogan</v>
          </cell>
          <cell r="E718" t="str">
            <v>MRR</v>
          </cell>
          <cell r="F718" t="str">
            <v>M40</v>
          </cell>
        </row>
        <row r="719">
          <cell r="A719">
            <v>715</v>
          </cell>
          <cell r="B719" t="str">
            <v>Simon</v>
          </cell>
          <cell r="C719" t="str">
            <v>Garland</v>
          </cell>
          <cell r="D719" t="str">
            <v>Simon Garland</v>
          </cell>
          <cell r="E719" t="str">
            <v>MRR</v>
          </cell>
          <cell r="F719" t="str">
            <v>M40</v>
          </cell>
        </row>
        <row r="720">
          <cell r="A720">
            <v>716</v>
          </cell>
          <cell r="B720" t="str">
            <v>Paul</v>
          </cell>
          <cell r="C720" t="str">
            <v>Geraghty</v>
          </cell>
          <cell r="D720" t="str">
            <v>Paul Geraghty</v>
          </cell>
          <cell r="E720" t="str">
            <v>MRR</v>
          </cell>
          <cell r="F720" t="str">
            <v>M40</v>
          </cell>
        </row>
        <row r="721">
          <cell r="A721">
            <v>717</v>
          </cell>
          <cell r="B721" t="str">
            <v>Colin</v>
          </cell>
          <cell r="C721" t="str">
            <v>Green</v>
          </cell>
          <cell r="D721" t="str">
            <v>Colin Green</v>
          </cell>
          <cell r="E721" t="str">
            <v>MRR</v>
          </cell>
          <cell r="F721" t="str">
            <v>M40</v>
          </cell>
        </row>
        <row r="722">
          <cell r="A722">
            <v>718</v>
          </cell>
          <cell r="B722" t="str">
            <v>James</v>
          </cell>
          <cell r="C722" t="str">
            <v>Wilson</v>
          </cell>
          <cell r="D722" t="str">
            <v>James Wilson</v>
          </cell>
          <cell r="E722" t="str">
            <v>MRR</v>
          </cell>
          <cell r="F722" t="str">
            <v>M50</v>
          </cell>
        </row>
        <row r="723">
          <cell r="A723">
            <v>719</v>
          </cell>
          <cell r="B723" t="str">
            <v>Garry</v>
          </cell>
          <cell r="C723" t="str">
            <v>Henderson</v>
          </cell>
          <cell r="D723" t="str">
            <v>Garry Henderson</v>
          </cell>
          <cell r="E723" t="str">
            <v>MRR</v>
          </cell>
          <cell r="F723" t="str">
            <v>M50</v>
          </cell>
        </row>
        <row r="724">
          <cell r="A724">
            <v>720</v>
          </cell>
          <cell r="B724" t="str">
            <v>David</v>
          </cell>
          <cell r="C724" t="str">
            <v>Ingleby</v>
          </cell>
          <cell r="D724" t="str">
            <v>David Ingleby</v>
          </cell>
          <cell r="E724" t="str">
            <v>MRR</v>
          </cell>
          <cell r="F724" t="str">
            <v/>
          </cell>
        </row>
        <row r="725">
          <cell r="A725">
            <v>721</v>
          </cell>
          <cell r="B725" t="str">
            <v>Stephen</v>
          </cell>
          <cell r="C725" t="str">
            <v>Carmichael</v>
          </cell>
          <cell r="D725" t="str">
            <v>Stephen Carmichael</v>
          </cell>
          <cell r="E725" t="str">
            <v>MRR</v>
          </cell>
          <cell r="F725" t="str">
            <v>M40</v>
          </cell>
        </row>
        <row r="726">
          <cell r="A726">
            <v>722</v>
          </cell>
          <cell r="B726" t="str">
            <v>Phil</v>
          </cell>
          <cell r="C726" t="str">
            <v>Reynolds</v>
          </cell>
          <cell r="D726" t="str">
            <v>Phil Reynolds</v>
          </cell>
          <cell r="E726" t="str">
            <v>MRR</v>
          </cell>
          <cell r="F726" t="str">
            <v>M50</v>
          </cell>
        </row>
        <row r="727">
          <cell r="A727">
            <v>723</v>
          </cell>
          <cell r="B727" t="str">
            <v>Paul</v>
          </cell>
          <cell r="C727" t="str">
            <v>Jamieson</v>
          </cell>
          <cell r="D727" t="str">
            <v>Paul Jamieson</v>
          </cell>
          <cell r="E727" t="str">
            <v>MRR</v>
          </cell>
          <cell r="F727" t="str">
            <v>M50</v>
          </cell>
        </row>
        <row r="728">
          <cell r="A728">
            <v>724</v>
          </cell>
          <cell r="B728" t="str">
            <v>Gareth</v>
          </cell>
          <cell r="C728" t="str">
            <v>Jenkins</v>
          </cell>
          <cell r="D728" t="str">
            <v>Gareth Jenkins</v>
          </cell>
          <cell r="E728" t="str">
            <v>MRR</v>
          </cell>
          <cell r="F728" t="str">
            <v>M40</v>
          </cell>
        </row>
        <row r="729">
          <cell r="A729">
            <v>725</v>
          </cell>
          <cell r="B729" t="str">
            <v>Simon</v>
          </cell>
          <cell r="C729" t="str">
            <v>Macdonald</v>
          </cell>
          <cell r="D729" t="str">
            <v>Simon Macdonald</v>
          </cell>
          <cell r="E729" t="str">
            <v>MRR</v>
          </cell>
          <cell r="F729" t="str">
            <v>M50</v>
          </cell>
        </row>
        <row r="730">
          <cell r="A730">
            <v>726</v>
          </cell>
          <cell r="B730" t="str">
            <v>Bernard</v>
          </cell>
          <cell r="C730" t="str">
            <v>Salmond</v>
          </cell>
          <cell r="D730" t="str">
            <v>Bernard Salmond</v>
          </cell>
          <cell r="E730" t="str">
            <v>MRR</v>
          </cell>
          <cell r="F730" t="str">
            <v/>
          </cell>
        </row>
        <row r="731">
          <cell r="A731">
            <v>727</v>
          </cell>
          <cell r="B731" t="str">
            <v>Brian</v>
          </cell>
          <cell r="C731" t="str">
            <v>Milne</v>
          </cell>
          <cell r="D731" t="str">
            <v>Brian Milne</v>
          </cell>
          <cell r="E731" t="str">
            <v>MRR</v>
          </cell>
          <cell r="F731" t="str">
            <v>M50</v>
          </cell>
        </row>
        <row r="732">
          <cell r="A732">
            <v>728</v>
          </cell>
          <cell r="B732" t="str">
            <v>Kevin</v>
          </cell>
          <cell r="C732" t="str">
            <v>Morice</v>
          </cell>
          <cell r="D732" t="str">
            <v>Kevin Morice</v>
          </cell>
          <cell r="E732" t="str">
            <v>MRR</v>
          </cell>
          <cell r="F732" t="str">
            <v>M40</v>
          </cell>
        </row>
        <row r="733">
          <cell r="A733">
            <v>729</v>
          </cell>
          <cell r="B733" t="str">
            <v>Steven</v>
          </cell>
          <cell r="C733" t="str">
            <v>Morrison</v>
          </cell>
          <cell r="D733" t="str">
            <v>Steven Morrison</v>
          </cell>
          <cell r="E733" t="str">
            <v>MRR</v>
          </cell>
          <cell r="F733" t="str">
            <v>M40</v>
          </cell>
        </row>
        <row r="734">
          <cell r="A734">
            <v>730</v>
          </cell>
          <cell r="B734" t="str">
            <v>Toks</v>
          </cell>
          <cell r="C734" t="str">
            <v>Osunrinade</v>
          </cell>
          <cell r="D734" t="str">
            <v>Toks Osunrinade</v>
          </cell>
          <cell r="E734" t="str">
            <v>MRR</v>
          </cell>
          <cell r="F734" t="str">
            <v>M40</v>
          </cell>
        </row>
        <row r="735">
          <cell r="A735">
            <v>731</v>
          </cell>
          <cell r="B735" t="str">
            <v>Neil</v>
          </cell>
          <cell r="C735" t="str">
            <v>Purdie</v>
          </cell>
          <cell r="D735" t="str">
            <v>Neil Purdie</v>
          </cell>
          <cell r="E735" t="str">
            <v>MRR</v>
          </cell>
          <cell r="F735" t="str">
            <v>M40</v>
          </cell>
        </row>
        <row r="736">
          <cell r="A736">
            <v>732</v>
          </cell>
          <cell r="B736" t="str">
            <v>Kevin</v>
          </cell>
          <cell r="C736" t="str">
            <v>Rae</v>
          </cell>
          <cell r="D736" t="str">
            <v>Kevin Rae</v>
          </cell>
          <cell r="E736" t="str">
            <v>MRR</v>
          </cell>
          <cell r="F736" t="str">
            <v>SM</v>
          </cell>
        </row>
        <row r="737">
          <cell r="A737">
            <v>733</v>
          </cell>
          <cell r="B737" t="str">
            <v>Ian</v>
          </cell>
          <cell r="C737" t="str">
            <v>Macdonald</v>
          </cell>
          <cell r="D737" t="str">
            <v>Ian Macdonald</v>
          </cell>
          <cell r="E737" t="str">
            <v>MRR</v>
          </cell>
          <cell r="F737" t="str">
            <v>M50</v>
          </cell>
        </row>
        <row r="738">
          <cell r="A738">
            <v>734</v>
          </cell>
          <cell r="B738" t="str">
            <v>Shona</v>
          </cell>
          <cell r="C738" t="str">
            <v>Leese</v>
          </cell>
          <cell r="D738" t="str">
            <v>Shona Leese</v>
          </cell>
          <cell r="E738" t="str">
            <v>MRR</v>
          </cell>
          <cell r="F738" t="str">
            <v>F40</v>
          </cell>
        </row>
        <row r="739">
          <cell r="A739">
            <v>735</v>
          </cell>
          <cell r="B739" t="str">
            <v>George</v>
          </cell>
          <cell r="C739" t="str">
            <v>Sim</v>
          </cell>
          <cell r="D739" t="str">
            <v>George Sim</v>
          </cell>
          <cell r="E739" t="str">
            <v>MRR</v>
          </cell>
          <cell r="F739" t="str">
            <v>M50</v>
          </cell>
        </row>
        <row r="740">
          <cell r="A740">
            <v>736</v>
          </cell>
          <cell r="B740" t="str">
            <v>Chris</v>
          </cell>
          <cell r="C740" t="str">
            <v>Smith</v>
          </cell>
          <cell r="D740" t="str">
            <v>Chris Smith</v>
          </cell>
          <cell r="E740" t="str">
            <v>MRR</v>
          </cell>
          <cell r="F740" t="str">
            <v>M40</v>
          </cell>
        </row>
        <row r="741">
          <cell r="A741">
            <v>737</v>
          </cell>
          <cell r="B741" t="str">
            <v>Alan</v>
          </cell>
          <cell r="C741" t="str">
            <v>Swadel</v>
          </cell>
          <cell r="D741" t="str">
            <v>Alan Swadel</v>
          </cell>
          <cell r="E741" t="str">
            <v>MRR</v>
          </cell>
          <cell r="F741" t="str">
            <v>SM</v>
          </cell>
        </row>
        <row r="742">
          <cell r="A742">
            <v>738</v>
          </cell>
          <cell r="B742" t="str">
            <v>Paul</v>
          </cell>
          <cell r="C742" t="str">
            <v>Taylor</v>
          </cell>
          <cell r="D742" t="str">
            <v>Paul Taylor</v>
          </cell>
          <cell r="E742" t="str">
            <v>MRR</v>
          </cell>
          <cell r="F742" t="str">
            <v>SM</v>
          </cell>
        </row>
        <row r="743">
          <cell r="A743">
            <v>739</v>
          </cell>
          <cell r="B743" t="str">
            <v>Nigel</v>
          </cell>
          <cell r="C743" t="str">
            <v>Williams</v>
          </cell>
          <cell r="D743" t="str">
            <v>Nigel Williams</v>
          </cell>
          <cell r="E743" t="str">
            <v>MRR</v>
          </cell>
          <cell r="F743" t="str">
            <v>M50</v>
          </cell>
        </row>
        <row r="744">
          <cell r="A744">
            <v>740</v>
          </cell>
          <cell r="B744" t="str">
            <v>Kenny</v>
          </cell>
          <cell r="C744" t="str">
            <v>Wilson</v>
          </cell>
          <cell r="D744" t="str">
            <v>Kenny Wilson</v>
          </cell>
          <cell r="E744" t="str">
            <v>MRR</v>
          </cell>
          <cell r="F744" t="str">
            <v>SM</v>
          </cell>
        </row>
        <row r="745">
          <cell r="A745">
            <v>741</v>
          </cell>
          <cell r="B745" t="str">
            <v>Joe</v>
          </cell>
          <cell r="C745" t="str">
            <v>MacPherson</v>
          </cell>
          <cell r="D745" t="str">
            <v>Joe MacPherson</v>
          </cell>
          <cell r="E745" t="str">
            <v>NAAAC</v>
          </cell>
          <cell r="F745" t="str">
            <v>U13B</v>
          </cell>
        </row>
        <row r="746">
          <cell r="A746">
            <v>742</v>
          </cell>
          <cell r="B746" t="str">
            <v>Amber</v>
          </cell>
          <cell r="C746" t="str">
            <v>Cameron</v>
          </cell>
          <cell r="D746" t="str">
            <v>Amber Cameron</v>
          </cell>
          <cell r="E746" t="str">
            <v>NAAAC</v>
          </cell>
          <cell r="F746" t="str">
            <v>U11G</v>
          </cell>
        </row>
        <row r="747">
          <cell r="A747">
            <v>743</v>
          </cell>
          <cell r="B747" t="str">
            <v>Rose</v>
          </cell>
          <cell r="C747" t="str">
            <v>McClatchey</v>
          </cell>
          <cell r="D747" t="str">
            <v>Rose McClatchey</v>
          </cell>
          <cell r="E747" t="str">
            <v>NAAAC</v>
          </cell>
          <cell r="F747" t="str">
            <v>U13G</v>
          </cell>
        </row>
        <row r="748">
          <cell r="A748">
            <v>744</v>
          </cell>
          <cell r="B748" t="str">
            <v>Ruby</v>
          </cell>
          <cell r="C748" t="str">
            <v>MacKintosh</v>
          </cell>
          <cell r="D748" t="str">
            <v>Ruby MacKintosh</v>
          </cell>
          <cell r="E748" t="str">
            <v>NAAAC</v>
          </cell>
          <cell r="F748" t="str">
            <v>U13G</v>
          </cell>
        </row>
        <row r="749">
          <cell r="A749">
            <v>745</v>
          </cell>
          <cell r="B749" t="str">
            <v>Archie</v>
          </cell>
          <cell r="C749" t="str">
            <v>Smith</v>
          </cell>
          <cell r="D749" t="str">
            <v>Archie Smith</v>
          </cell>
          <cell r="E749" t="str">
            <v>NAAAC</v>
          </cell>
          <cell r="F749" t="str">
            <v>U11B</v>
          </cell>
        </row>
        <row r="750">
          <cell r="A750">
            <v>746</v>
          </cell>
          <cell r="B750" t="str">
            <v>Dylan</v>
          </cell>
          <cell r="C750" t="str">
            <v>MacKintosh</v>
          </cell>
          <cell r="D750" t="str">
            <v>Dylan MacKintosh</v>
          </cell>
          <cell r="E750" t="str">
            <v>NAAAC</v>
          </cell>
          <cell r="F750" t="str">
            <v>U13B</v>
          </cell>
        </row>
        <row r="751">
          <cell r="A751">
            <v>747</v>
          </cell>
          <cell r="B751" t="str">
            <v>Drew</v>
          </cell>
          <cell r="C751" t="str">
            <v>Smith</v>
          </cell>
          <cell r="D751" t="str">
            <v>Drew Smith</v>
          </cell>
          <cell r="E751" t="str">
            <v>NAAAC</v>
          </cell>
          <cell r="F751" t="str">
            <v>U11B</v>
          </cell>
        </row>
        <row r="752">
          <cell r="A752">
            <v>748</v>
          </cell>
          <cell r="B752" t="str">
            <v>Drew</v>
          </cell>
          <cell r="C752" t="str">
            <v>MacBean</v>
          </cell>
          <cell r="D752" t="str">
            <v>Drew MacBean</v>
          </cell>
          <cell r="E752" t="str">
            <v>NAAAC</v>
          </cell>
          <cell r="F752" t="str">
            <v>U11B</v>
          </cell>
        </row>
        <row r="753">
          <cell r="A753">
            <v>749</v>
          </cell>
          <cell r="B753" t="str">
            <v>Eoghain</v>
          </cell>
          <cell r="C753" t="str">
            <v>Sutherland</v>
          </cell>
          <cell r="D753" t="str">
            <v>Eoghain Sutherland</v>
          </cell>
          <cell r="E753" t="str">
            <v>NAAAC</v>
          </cell>
          <cell r="F753" t="str">
            <v>U13B</v>
          </cell>
        </row>
        <row r="754">
          <cell r="A754">
            <v>750</v>
          </cell>
          <cell r="B754" t="str">
            <v>Kaylee</v>
          </cell>
          <cell r="C754" t="str">
            <v>Main</v>
          </cell>
          <cell r="D754" t="str">
            <v>Kaylee Main</v>
          </cell>
          <cell r="E754" t="str">
            <v>NAAAC</v>
          </cell>
          <cell r="F754" t="str">
            <v>U15G</v>
          </cell>
        </row>
        <row r="755">
          <cell r="A755">
            <v>751</v>
          </cell>
          <cell r="B755" t="str">
            <v>Zak</v>
          </cell>
          <cell r="C755" t="str">
            <v>Stewart</v>
          </cell>
          <cell r="D755" t="str">
            <v>Zak Stewart</v>
          </cell>
          <cell r="E755" t="str">
            <v>NAAAC</v>
          </cell>
          <cell r="F755" t="str">
            <v>U13B</v>
          </cell>
        </row>
        <row r="756">
          <cell r="A756">
            <v>752</v>
          </cell>
          <cell r="B756" t="str">
            <v>Matthew</v>
          </cell>
          <cell r="C756" t="str">
            <v>Saunders</v>
          </cell>
          <cell r="D756" t="str">
            <v>Matthew Saunders</v>
          </cell>
          <cell r="E756" t="str">
            <v>NAAAC</v>
          </cell>
          <cell r="F756" t="str">
            <v>U13B</v>
          </cell>
        </row>
        <row r="757">
          <cell r="A757">
            <v>753</v>
          </cell>
          <cell r="B757" t="str">
            <v>Mitchell</v>
          </cell>
          <cell r="C757" t="str">
            <v>Smith</v>
          </cell>
          <cell r="D757" t="str">
            <v>Mitchell Smith</v>
          </cell>
          <cell r="E757" t="str">
            <v>NAAAC</v>
          </cell>
          <cell r="F757" t="str">
            <v>U13B</v>
          </cell>
        </row>
        <row r="758">
          <cell r="A758">
            <v>754</v>
          </cell>
          <cell r="B758" t="str">
            <v>Chloe</v>
          </cell>
          <cell r="C758" t="str">
            <v>McEwan</v>
          </cell>
          <cell r="D758" t="str">
            <v>Chloe McEwan</v>
          </cell>
          <cell r="E758" t="str">
            <v>NAAAC</v>
          </cell>
          <cell r="F758" t="str">
            <v>U15G</v>
          </cell>
        </row>
        <row r="759">
          <cell r="A759">
            <v>755</v>
          </cell>
          <cell r="B759" t="str">
            <v>Sophie</v>
          </cell>
          <cell r="C759" t="str">
            <v>McEwan</v>
          </cell>
          <cell r="D759" t="str">
            <v>Sophie McEwan</v>
          </cell>
          <cell r="E759" t="str">
            <v>NAAAC</v>
          </cell>
          <cell r="F759" t="str">
            <v>U15G</v>
          </cell>
        </row>
        <row r="760">
          <cell r="A760">
            <v>756</v>
          </cell>
          <cell r="B760" t="str">
            <v>Rebecca</v>
          </cell>
          <cell r="C760" t="str">
            <v>Brown</v>
          </cell>
          <cell r="D760" t="str">
            <v>Rebecca Brown</v>
          </cell>
          <cell r="E760" t="str">
            <v>NAAAC</v>
          </cell>
          <cell r="F760" t="str">
            <v>U13G</v>
          </cell>
        </row>
        <row r="761">
          <cell r="A761">
            <v>757</v>
          </cell>
          <cell r="B761" t="str">
            <v xml:space="preserve">Josh </v>
          </cell>
          <cell r="C761" t="str">
            <v>Thomson</v>
          </cell>
          <cell r="D761" t="str">
            <v>Josh  Thomson</v>
          </cell>
          <cell r="E761" t="str">
            <v>NAAAC</v>
          </cell>
          <cell r="F761" t="str">
            <v>U11B</v>
          </cell>
        </row>
        <row r="762">
          <cell r="A762">
            <v>758</v>
          </cell>
          <cell r="B762" t="str">
            <v>David</v>
          </cell>
          <cell r="C762" t="str">
            <v>Slater</v>
          </cell>
          <cell r="D762" t="str">
            <v>David Slater</v>
          </cell>
          <cell r="E762" t="str">
            <v>NAAAC</v>
          </cell>
          <cell r="F762" t="str">
            <v>U13B</v>
          </cell>
        </row>
        <row r="763">
          <cell r="A763">
            <v>759</v>
          </cell>
          <cell r="B763" t="str">
            <v>Robbie</v>
          </cell>
          <cell r="C763" t="str">
            <v>Mclaren</v>
          </cell>
          <cell r="D763" t="str">
            <v>Robbie Mclaren</v>
          </cell>
          <cell r="E763" t="str">
            <v>NAAAC</v>
          </cell>
          <cell r="F763" t="str">
            <v>U11B</v>
          </cell>
        </row>
        <row r="764">
          <cell r="A764">
            <v>760</v>
          </cell>
          <cell r="B764" t="str">
            <v>Olivia</v>
          </cell>
          <cell r="C764" t="str">
            <v>Price</v>
          </cell>
          <cell r="D764" t="str">
            <v>Olivia Price</v>
          </cell>
          <cell r="E764" t="str">
            <v>NAAAC</v>
          </cell>
          <cell r="F764" t="str">
            <v>U13G</v>
          </cell>
        </row>
        <row r="765">
          <cell r="A765">
            <v>761</v>
          </cell>
          <cell r="B765" t="str">
            <v xml:space="preserve">Amber </v>
          </cell>
          <cell r="C765" t="str">
            <v>McClatchey</v>
          </cell>
          <cell r="D765" t="str">
            <v>Amber  McClatchey</v>
          </cell>
          <cell r="E765" t="str">
            <v>NAAAC</v>
          </cell>
          <cell r="F765" t="str">
            <v>U11G</v>
          </cell>
        </row>
        <row r="766">
          <cell r="A766">
            <v>762</v>
          </cell>
          <cell r="B766" t="str">
            <v>Rebecca</v>
          </cell>
          <cell r="C766" t="str">
            <v>Brown</v>
          </cell>
          <cell r="D766" t="str">
            <v>Rebecca Brown</v>
          </cell>
          <cell r="E766" t="str">
            <v>NAAAC</v>
          </cell>
          <cell r="F766" t="str">
            <v>U13G</v>
          </cell>
        </row>
        <row r="767">
          <cell r="A767">
            <v>763</v>
          </cell>
          <cell r="B767" t="str">
            <v>Aaron</v>
          </cell>
          <cell r="C767" t="str">
            <v xml:space="preserve">Craigie </v>
          </cell>
          <cell r="D767" t="str">
            <v xml:space="preserve">Aaron Craigie </v>
          </cell>
          <cell r="E767" t="str">
            <v>NAAAC</v>
          </cell>
          <cell r="F767" t="str">
            <v>U11B</v>
          </cell>
        </row>
        <row r="768">
          <cell r="A768">
            <v>764</v>
          </cell>
          <cell r="B768" t="str">
            <v>Ewan</v>
          </cell>
          <cell r="C768" t="str">
            <v>Smolak</v>
          </cell>
          <cell r="D768" t="str">
            <v>Ewan Smolak</v>
          </cell>
          <cell r="E768" t="str">
            <v>NAAAC</v>
          </cell>
          <cell r="F768" t="str">
            <v>U11B</v>
          </cell>
        </row>
        <row r="769">
          <cell r="A769">
            <v>765</v>
          </cell>
          <cell r="B769" t="str">
            <v>Archie</v>
          </cell>
          <cell r="C769" t="str">
            <v>Smith</v>
          </cell>
          <cell r="D769" t="str">
            <v>Archie Smith</v>
          </cell>
          <cell r="E769" t="str">
            <v>NAAAC</v>
          </cell>
          <cell r="F769" t="str">
            <v>U11B</v>
          </cell>
        </row>
        <row r="770">
          <cell r="A770">
            <v>766</v>
          </cell>
          <cell r="B770" t="str">
            <v>Jack</v>
          </cell>
          <cell r="C770" t="str">
            <v>Mackellar</v>
          </cell>
          <cell r="D770" t="str">
            <v>Jack Mackellar</v>
          </cell>
          <cell r="E770" t="str">
            <v>NAAAC</v>
          </cell>
          <cell r="F770" t="str">
            <v>U11B</v>
          </cell>
        </row>
        <row r="771">
          <cell r="A771">
            <v>767</v>
          </cell>
          <cell r="B771" t="str">
            <v>Callum</v>
          </cell>
          <cell r="C771" t="str">
            <v>Thomson</v>
          </cell>
          <cell r="D771" t="str">
            <v>Callum Thomson</v>
          </cell>
          <cell r="E771" t="str">
            <v>NAAAC</v>
          </cell>
          <cell r="F771" t="str">
            <v>U11B</v>
          </cell>
        </row>
        <row r="772">
          <cell r="A772">
            <v>768</v>
          </cell>
          <cell r="B772" t="str">
            <v>William</v>
          </cell>
          <cell r="C772" t="str">
            <v>Hodi</v>
          </cell>
          <cell r="D772" t="str">
            <v>William Hodi</v>
          </cell>
          <cell r="E772" t="str">
            <v>NAAAC</v>
          </cell>
          <cell r="F772" t="str">
            <v>U15B</v>
          </cell>
        </row>
        <row r="773">
          <cell r="A773">
            <v>769</v>
          </cell>
          <cell r="B773"/>
          <cell r="C773"/>
          <cell r="D773" t="str">
            <v xml:space="preserve"> </v>
          </cell>
          <cell r="E773" t="str">
            <v>NAAAC</v>
          </cell>
          <cell r="F773" t="str">
            <v/>
          </cell>
        </row>
        <row r="774">
          <cell r="A774">
            <v>770</v>
          </cell>
          <cell r="B774"/>
          <cell r="C774"/>
          <cell r="D774" t="str">
            <v xml:space="preserve"> </v>
          </cell>
          <cell r="E774" t="str">
            <v>NAAAC</v>
          </cell>
          <cell r="F774" t="str">
            <v/>
          </cell>
        </row>
        <row r="775">
          <cell r="A775">
            <v>771</v>
          </cell>
          <cell r="B775" t="str">
            <v>Mel</v>
          </cell>
          <cell r="C775" t="str">
            <v>Hayes</v>
          </cell>
          <cell r="D775" t="str">
            <v>Mel Hayes</v>
          </cell>
          <cell r="E775" t="str">
            <v>NHH</v>
          </cell>
          <cell r="F775" t="str">
            <v>SW</v>
          </cell>
        </row>
        <row r="776">
          <cell r="A776">
            <v>772</v>
          </cell>
          <cell r="B776" t="str">
            <v>Lorna</v>
          </cell>
          <cell r="C776" t="str">
            <v>Stranger</v>
          </cell>
          <cell r="D776" t="str">
            <v>Lorna Stranger</v>
          </cell>
          <cell r="E776" t="str">
            <v>NHH</v>
          </cell>
          <cell r="F776" t="str">
            <v>F40</v>
          </cell>
        </row>
        <row r="777">
          <cell r="A777">
            <v>773</v>
          </cell>
          <cell r="B777" t="str">
            <v>Fiona</v>
          </cell>
          <cell r="C777" t="str">
            <v>Bremner</v>
          </cell>
          <cell r="D777" t="str">
            <v>Fiona Bremner</v>
          </cell>
          <cell r="E777" t="str">
            <v>NHH</v>
          </cell>
          <cell r="F777" t="str">
            <v>M50</v>
          </cell>
        </row>
        <row r="778">
          <cell r="A778">
            <v>774</v>
          </cell>
          <cell r="B778" t="str">
            <v>Rebecca</v>
          </cell>
          <cell r="C778" t="str">
            <v>Sinclair</v>
          </cell>
          <cell r="D778" t="str">
            <v>Rebecca Sinclair</v>
          </cell>
          <cell r="E778" t="str">
            <v>NHH</v>
          </cell>
          <cell r="F778" t="str">
            <v>SW</v>
          </cell>
        </row>
        <row r="779">
          <cell r="A779">
            <v>775</v>
          </cell>
          <cell r="B779" t="str">
            <v>Amy</v>
          </cell>
          <cell r="C779" t="str">
            <v>Sutherland</v>
          </cell>
          <cell r="D779" t="str">
            <v>Amy Sutherland</v>
          </cell>
          <cell r="E779" t="str">
            <v>NHH</v>
          </cell>
          <cell r="F779" t="str">
            <v>F40</v>
          </cell>
        </row>
        <row r="780">
          <cell r="A780">
            <v>776</v>
          </cell>
          <cell r="B780" t="str">
            <v>Hannah</v>
          </cell>
          <cell r="C780" t="str">
            <v>Patterson</v>
          </cell>
          <cell r="D780" t="str">
            <v>Hannah Patterson</v>
          </cell>
          <cell r="E780" t="str">
            <v>NHH</v>
          </cell>
          <cell r="F780" t="str">
            <v>SW</v>
          </cell>
        </row>
        <row r="781">
          <cell r="A781">
            <v>777</v>
          </cell>
          <cell r="B781" t="str">
            <v>Lorna</v>
          </cell>
          <cell r="C781" t="str">
            <v>Miller</v>
          </cell>
          <cell r="D781" t="str">
            <v>Lorna Miller</v>
          </cell>
          <cell r="E781" t="str">
            <v>NHH</v>
          </cell>
          <cell r="F781" t="str">
            <v>F40</v>
          </cell>
        </row>
        <row r="782">
          <cell r="A782">
            <v>778</v>
          </cell>
          <cell r="B782" t="str">
            <v>Jane</v>
          </cell>
          <cell r="C782" t="str">
            <v>Wilson</v>
          </cell>
          <cell r="D782" t="str">
            <v>Jane Wilson</v>
          </cell>
          <cell r="E782" t="str">
            <v>NHH</v>
          </cell>
          <cell r="F782" t="str">
            <v>F40</v>
          </cell>
        </row>
        <row r="783">
          <cell r="A783">
            <v>779</v>
          </cell>
          <cell r="B783" t="str">
            <v>Marianne</v>
          </cell>
          <cell r="C783" t="str">
            <v>Wilson</v>
          </cell>
          <cell r="D783" t="str">
            <v>Marianne Wilson</v>
          </cell>
          <cell r="E783" t="str">
            <v>NHH</v>
          </cell>
          <cell r="F783" t="str">
            <v>F40</v>
          </cell>
        </row>
        <row r="784">
          <cell r="A784">
            <v>780</v>
          </cell>
          <cell r="B784" t="str">
            <v>Rhainnon</v>
          </cell>
          <cell r="C784" t="str">
            <v>Kirk</v>
          </cell>
          <cell r="D784" t="str">
            <v>Rhainnon Kirk</v>
          </cell>
          <cell r="E784" t="str">
            <v>NHH</v>
          </cell>
          <cell r="F784" t="str">
            <v>U20G</v>
          </cell>
        </row>
        <row r="785">
          <cell r="A785">
            <v>781</v>
          </cell>
          <cell r="B785" t="str">
            <v>Kirsteen</v>
          </cell>
          <cell r="C785" t="str">
            <v>Cockburn</v>
          </cell>
          <cell r="D785" t="str">
            <v>Kirsteen Cockburn</v>
          </cell>
          <cell r="E785" t="str">
            <v>NHH</v>
          </cell>
          <cell r="F785" t="str">
            <v>F40</v>
          </cell>
        </row>
        <row r="786">
          <cell r="A786">
            <v>782</v>
          </cell>
          <cell r="B786" t="str">
            <v>Tracy</v>
          </cell>
          <cell r="C786" t="str">
            <v>Sutherland</v>
          </cell>
          <cell r="D786" t="str">
            <v>Tracy Sutherland</v>
          </cell>
          <cell r="E786" t="str">
            <v>NHH</v>
          </cell>
          <cell r="F786" t="str">
            <v>M50</v>
          </cell>
        </row>
        <row r="787">
          <cell r="A787">
            <v>783</v>
          </cell>
          <cell r="B787" t="str">
            <v>Julie Louise</v>
          </cell>
          <cell r="C787" t="str">
            <v>Richmond</v>
          </cell>
          <cell r="D787" t="str">
            <v>Julie Louise Richmond</v>
          </cell>
          <cell r="E787" t="str">
            <v>NHH</v>
          </cell>
          <cell r="F787" t="str">
            <v>F40</v>
          </cell>
        </row>
        <row r="788">
          <cell r="A788">
            <v>784</v>
          </cell>
          <cell r="B788" t="str">
            <v>Fiona</v>
          </cell>
          <cell r="C788" t="str">
            <v>Holiday</v>
          </cell>
          <cell r="D788" t="str">
            <v>Fiona Holiday</v>
          </cell>
          <cell r="E788" t="str">
            <v>NHH</v>
          </cell>
          <cell r="F788" t="str">
            <v>M50</v>
          </cell>
        </row>
        <row r="789">
          <cell r="A789">
            <v>785</v>
          </cell>
          <cell r="B789" t="str">
            <v>Colin</v>
          </cell>
          <cell r="C789" t="str">
            <v>Baxter</v>
          </cell>
          <cell r="D789" t="str">
            <v>Colin Baxter</v>
          </cell>
          <cell r="E789" t="str">
            <v>NHH</v>
          </cell>
          <cell r="F789" t="str">
            <v>M40</v>
          </cell>
        </row>
        <row r="790">
          <cell r="A790">
            <v>786</v>
          </cell>
          <cell r="B790" t="str">
            <v>Gary</v>
          </cell>
          <cell r="C790" t="str">
            <v>Angus</v>
          </cell>
          <cell r="D790" t="str">
            <v>Gary Angus</v>
          </cell>
          <cell r="E790" t="str">
            <v>NHH</v>
          </cell>
          <cell r="F790" t="str">
            <v>M50</v>
          </cell>
        </row>
        <row r="791">
          <cell r="A791">
            <v>787</v>
          </cell>
          <cell r="B791" t="str">
            <v>Ryan</v>
          </cell>
          <cell r="C791" t="str">
            <v>Sutherland</v>
          </cell>
          <cell r="D791" t="str">
            <v>Ryan Sutherland</v>
          </cell>
          <cell r="E791" t="str">
            <v>NHH</v>
          </cell>
          <cell r="F791" t="str">
            <v>SM</v>
          </cell>
        </row>
        <row r="792">
          <cell r="A792">
            <v>788</v>
          </cell>
          <cell r="B792" t="str">
            <v>Toby</v>
          </cell>
          <cell r="C792" t="str">
            <v>Dobbs</v>
          </cell>
          <cell r="D792" t="str">
            <v>Toby Dobbs</v>
          </cell>
          <cell r="E792" t="str">
            <v>NHH</v>
          </cell>
          <cell r="F792" t="str">
            <v>SM</v>
          </cell>
        </row>
        <row r="793">
          <cell r="A793">
            <v>789</v>
          </cell>
          <cell r="B793" t="str">
            <v>Dean</v>
          </cell>
          <cell r="C793" t="str">
            <v>Bowman</v>
          </cell>
          <cell r="D793" t="str">
            <v>Dean Bowman</v>
          </cell>
          <cell r="E793" t="str">
            <v>NHH</v>
          </cell>
          <cell r="F793" t="str">
            <v>SM</v>
          </cell>
        </row>
        <row r="794">
          <cell r="A794">
            <v>790</v>
          </cell>
          <cell r="B794" t="str">
            <v>Sanders</v>
          </cell>
          <cell r="C794" t="str">
            <v>MacDonald</v>
          </cell>
          <cell r="D794" t="str">
            <v>Sanders MacDonald</v>
          </cell>
          <cell r="E794" t="str">
            <v>NHH</v>
          </cell>
          <cell r="F794" t="str">
            <v>SM</v>
          </cell>
        </row>
        <row r="795">
          <cell r="A795">
            <v>791</v>
          </cell>
          <cell r="B795" t="str">
            <v>David</v>
          </cell>
          <cell r="C795" t="str">
            <v>Spencer</v>
          </cell>
          <cell r="D795" t="str">
            <v>David Spencer</v>
          </cell>
          <cell r="E795" t="str">
            <v>NHH</v>
          </cell>
          <cell r="F795" t="str">
            <v>M50</v>
          </cell>
        </row>
        <row r="796">
          <cell r="A796">
            <v>792</v>
          </cell>
          <cell r="B796" t="str">
            <v>Angus</v>
          </cell>
          <cell r="C796" t="str">
            <v>Mackay</v>
          </cell>
          <cell r="D796" t="str">
            <v>Angus Mackay</v>
          </cell>
          <cell r="E796" t="str">
            <v>NHH</v>
          </cell>
          <cell r="F796" t="str">
            <v>M40</v>
          </cell>
        </row>
        <row r="797">
          <cell r="A797">
            <v>793</v>
          </cell>
          <cell r="B797" t="str">
            <v>Bryan</v>
          </cell>
          <cell r="C797" t="str">
            <v>Newlands</v>
          </cell>
          <cell r="D797" t="str">
            <v>Bryan Newlands</v>
          </cell>
          <cell r="E797" t="str">
            <v>NHH</v>
          </cell>
          <cell r="F797" t="str">
            <v>SM</v>
          </cell>
        </row>
        <row r="798">
          <cell r="A798">
            <v>794</v>
          </cell>
          <cell r="B798" t="str">
            <v>David</v>
          </cell>
          <cell r="C798" t="str">
            <v>Orr</v>
          </cell>
          <cell r="D798" t="str">
            <v>David Orr</v>
          </cell>
          <cell r="E798" t="str">
            <v>NHH</v>
          </cell>
          <cell r="F798" t="str">
            <v>M50</v>
          </cell>
        </row>
        <row r="799">
          <cell r="A799">
            <v>795</v>
          </cell>
          <cell r="B799" t="str">
            <v>Ian</v>
          </cell>
          <cell r="C799" t="str">
            <v>Walker</v>
          </cell>
          <cell r="D799" t="str">
            <v>Ian Walker</v>
          </cell>
          <cell r="E799" t="str">
            <v>NHH</v>
          </cell>
          <cell r="F799" t="str">
            <v>M40</v>
          </cell>
        </row>
        <row r="800">
          <cell r="A800">
            <v>796</v>
          </cell>
          <cell r="B800" t="str">
            <v>Kevin</v>
          </cell>
          <cell r="C800" t="str">
            <v>Cormack</v>
          </cell>
          <cell r="D800" t="str">
            <v>Kevin Cormack</v>
          </cell>
          <cell r="E800" t="str">
            <v>NHH</v>
          </cell>
          <cell r="F800" t="str">
            <v>M50</v>
          </cell>
        </row>
        <row r="801">
          <cell r="A801">
            <v>797</v>
          </cell>
          <cell r="B801" t="str">
            <v>Kenny</v>
          </cell>
          <cell r="C801" t="str">
            <v>McGruer</v>
          </cell>
          <cell r="D801" t="str">
            <v>Kenny McGruer</v>
          </cell>
          <cell r="E801" t="str">
            <v>NHH</v>
          </cell>
          <cell r="F801" t="str">
            <v>SM</v>
          </cell>
        </row>
        <row r="802">
          <cell r="A802">
            <v>798</v>
          </cell>
          <cell r="B802" t="str">
            <v>Mark</v>
          </cell>
          <cell r="C802" t="str">
            <v>Taylor</v>
          </cell>
          <cell r="D802" t="str">
            <v>Mark Taylor</v>
          </cell>
          <cell r="E802" t="str">
            <v>NHH</v>
          </cell>
          <cell r="F802" t="str">
            <v>SM</v>
          </cell>
        </row>
        <row r="803">
          <cell r="A803">
            <v>799</v>
          </cell>
          <cell r="B803" t="str">
            <v>Sandy</v>
          </cell>
          <cell r="C803" t="str">
            <v>Christie</v>
          </cell>
          <cell r="D803" t="str">
            <v>Sandy Christie</v>
          </cell>
          <cell r="E803" t="str">
            <v>NHH</v>
          </cell>
          <cell r="F803" t="str">
            <v>M50</v>
          </cell>
        </row>
        <row r="804">
          <cell r="A804">
            <v>800</v>
          </cell>
          <cell r="B804" t="str">
            <v>Michael</v>
          </cell>
          <cell r="C804" t="str">
            <v>Sutherland</v>
          </cell>
          <cell r="D804" t="str">
            <v>Michael Sutherland</v>
          </cell>
          <cell r="E804" t="str">
            <v>NHH</v>
          </cell>
          <cell r="F804" t="str">
            <v>M50</v>
          </cell>
        </row>
        <row r="805">
          <cell r="A805">
            <v>801</v>
          </cell>
          <cell r="B805" t="str">
            <v>Les</v>
          </cell>
          <cell r="C805" t="str">
            <v>Mackay</v>
          </cell>
          <cell r="D805" t="str">
            <v>Les Mackay</v>
          </cell>
          <cell r="E805" t="str">
            <v>NHH</v>
          </cell>
          <cell r="F805" t="str">
            <v>M40</v>
          </cell>
        </row>
        <row r="806">
          <cell r="A806">
            <v>802</v>
          </cell>
          <cell r="B806" t="str">
            <v>Paul</v>
          </cell>
          <cell r="C806" t="str">
            <v>Bremner</v>
          </cell>
          <cell r="D806" t="str">
            <v>Paul Bremner</v>
          </cell>
          <cell r="E806" t="str">
            <v>NHH</v>
          </cell>
          <cell r="F806" t="str">
            <v>M40</v>
          </cell>
        </row>
        <row r="807">
          <cell r="A807">
            <v>803</v>
          </cell>
          <cell r="B807" t="str">
            <v>Kevin</v>
          </cell>
          <cell r="C807" t="str">
            <v>Oag</v>
          </cell>
          <cell r="D807" t="str">
            <v>Kevin Oag</v>
          </cell>
          <cell r="E807" t="str">
            <v>NHH</v>
          </cell>
          <cell r="F807" t="str">
            <v>SM</v>
          </cell>
        </row>
        <row r="808">
          <cell r="A808">
            <v>804</v>
          </cell>
          <cell r="B808" t="str">
            <v>Michael</v>
          </cell>
          <cell r="C808" t="str">
            <v>Aitken</v>
          </cell>
          <cell r="D808" t="str">
            <v>Michael Aitken</v>
          </cell>
          <cell r="E808" t="str">
            <v>NHH</v>
          </cell>
          <cell r="F808" t="str">
            <v>SM</v>
          </cell>
        </row>
        <row r="809">
          <cell r="A809">
            <v>805</v>
          </cell>
          <cell r="B809" t="str">
            <v>Murray</v>
          </cell>
          <cell r="C809" t="str">
            <v>Mackay</v>
          </cell>
          <cell r="D809" t="str">
            <v>Murray Mackay</v>
          </cell>
          <cell r="E809" t="str">
            <v>NHH</v>
          </cell>
          <cell r="F809" t="str">
            <v>SM</v>
          </cell>
        </row>
        <row r="810">
          <cell r="A810">
            <v>806</v>
          </cell>
          <cell r="B810" t="str">
            <v>Dave</v>
          </cell>
          <cell r="C810" t="str">
            <v>Stockan</v>
          </cell>
          <cell r="D810" t="str">
            <v>Dave Stockan</v>
          </cell>
          <cell r="E810" t="str">
            <v>NHH</v>
          </cell>
          <cell r="F810" t="str">
            <v>M40</v>
          </cell>
        </row>
        <row r="811">
          <cell r="A811">
            <v>807</v>
          </cell>
          <cell r="B811" t="str">
            <v>Howard</v>
          </cell>
          <cell r="C811" t="str">
            <v>Christley</v>
          </cell>
          <cell r="D811" t="str">
            <v>Howard Christley</v>
          </cell>
          <cell r="E811" t="str">
            <v>NHH</v>
          </cell>
          <cell r="F811" t="str">
            <v>M50</v>
          </cell>
        </row>
        <row r="812">
          <cell r="A812">
            <v>808</v>
          </cell>
          <cell r="B812" t="str">
            <v>Darren</v>
          </cell>
          <cell r="C812" t="str">
            <v>Sutherland</v>
          </cell>
          <cell r="D812" t="str">
            <v>Darren Sutherland</v>
          </cell>
          <cell r="E812" t="str">
            <v>NHH</v>
          </cell>
          <cell r="F812" t="str">
            <v>SM</v>
          </cell>
        </row>
        <row r="813">
          <cell r="A813">
            <v>809</v>
          </cell>
          <cell r="B813" t="str">
            <v>Kerryn</v>
          </cell>
          <cell r="C813" t="str">
            <v>Sievewright</v>
          </cell>
          <cell r="D813" t="str">
            <v>Kerryn Sievewright</v>
          </cell>
          <cell r="E813" t="str">
            <v>NHH</v>
          </cell>
          <cell r="F813" t="str">
            <v>SM</v>
          </cell>
        </row>
        <row r="814">
          <cell r="A814">
            <v>810</v>
          </cell>
          <cell r="B814" t="str">
            <v>Marcus</v>
          </cell>
          <cell r="C814" t="str">
            <v>Brogden</v>
          </cell>
          <cell r="D814" t="str">
            <v>Marcus Brogden</v>
          </cell>
          <cell r="E814" t="str">
            <v>NHH</v>
          </cell>
          <cell r="F814" t="str">
            <v>M40</v>
          </cell>
        </row>
        <row r="815">
          <cell r="A815">
            <v>811</v>
          </cell>
          <cell r="B815" t="str">
            <v>Susan</v>
          </cell>
          <cell r="C815" t="str">
            <v>Hey</v>
          </cell>
          <cell r="D815" t="str">
            <v>Susan Hey</v>
          </cell>
          <cell r="E815" t="str">
            <v>NRR</v>
          </cell>
          <cell r="F815" t="str">
            <v>F40</v>
          </cell>
        </row>
        <row r="816">
          <cell r="A816">
            <v>812</v>
          </cell>
          <cell r="B816" t="str">
            <v>Tony</v>
          </cell>
          <cell r="C816" t="str">
            <v>Lister</v>
          </cell>
          <cell r="D816" t="str">
            <v>Tony Lister</v>
          </cell>
          <cell r="E816" t="str">
            <v>NRR</v>
          </cell>
          <cell r="F816" t="str">
            <v>SM</v>
          </cell>
        </row>
        <row r="817">
          <cell r="A817">
            <v>813</v>
          </cell>
          <cell r="B817" t="str">
            <v>Aimee</v>
          </cell>
          <cell r="C817" t="str">
            <v>Baptiee</v>
          </cell>
          <cell r="D817" t="str">
            <v>Aimee Baptiee</v>
          </cell>
          <cell r="E817" t="str">
            <v>NRR</v>
          </cell>
          <cell r="F817" t="str">
            <v>SW</v>
          </cell>
        </row>
        <row r="818">
          <cell r="A818">
            <v>814</v>
          </cell>
          <cell r="B818" t="str">
            <v>Jamie</v>
          </cell>
          <cell r="C818" t="str">
            <v>McLaren</v>
          </cell>
          <cell r="D818" t="str">
            <v>Jamie McLaren</v>
          </cell>
          <cell r="E818" t="str">
            <v>NRR</v>
          </cell>
          <cell r="F818" t="str">
            <v>M40</v>
          </cell>
        </row>
        <row r="819">
          <cell r="A819">
            <v>815</v>
          </cell>
          <cell r="B819" t="str">
            <v>David</v>
          </cell>
          <cell r="C819" t="str">
            <v>Burton</v>
          </cell>
          <cell r="D819" t="str">
            <v>David Burton</v>
          </cell>
          <cell r="E819" t="str">
            <v>NRR</v>
          </cell>
          <cell r="F819" t="str">
            <v>M40</v>
          </cell>
        </row>
        <row r="820">
          <cell r="A820">
            <v>816</v>
          </cell>
          <cell r="B820" t="str">
            <v xml:space="preserve">Thomas </v>
          </cell>
          <cell r="C820" t="str">
            <v>Barron</v>
          </cell>
          <cell r="D820" t="str">
            <v>Thomas  Barron</v>
          </cell>
          <cell r="E820" t="str">
            <v>NRR</v>
          </cell>
          <cell r="F820" t="str">
            <v>SM</v>
          </cell>
        </row>
        <row r="821">
          <cell r="A821">
            <v>817</v>
          </cell>
          <cell r="B821" t="str">
            <v>Ian</v>
          </cell>
          <cell r="C821" t="str">
            <v>McCuaig</v>
          </cell>
          <cell r="D821" t="str">
            <v>Ian McCuaig</v>
          </cell>
          <cell r="E821" t="str">
            <v>NRR</v>
          </cell>
          <cell r="F821" t="str">
            <v>M50</v>
          </cell>
        </row>
        <row r="822">
          <cell r="A822">
            <v>818</v>
          </cell>
          <cell r="B822" t="str">
            <v>Maureen</v>
          </cell>
          <cell r="C822" t="str">
            <v>Mackie</v>
          </cell>
          <cell r="D822" t="str">
            <v>Maureen Mackie</v>
          </cell>
          <cell r="E822" t="str">
            <v>NRR</v>
          </cell>
          <cell r="F822" t="str">
            <v>M50</v>
          </cell>
        </row>
        <row r="823">
          <cell r="A823">
            <v>819</v>
          </cell>
          <cell r="B823" t="str">
            <v>Christopher</v>
          </cell>
          <cell r="C823" t="str">
            <v>Mackinnon</v>
          </cell>
          <cell r="D823" t="str">
            <v>Christopher Mackinnon</v>
          </cell>
          <cell r="E823" t="str">
            <v>NRR</v>
          </cell>
          <cell r="F823" t="str">
            <v>M40</v>
          </cell>
        </row>
        <row r="824">
          <cell r="A824">
            <v>820</v>
          </cell>
          <cell r="B824" t="str">
            <v>Gordon</v>
          </cell>
          <cell r="C824" t="str">
            <v>Main</v>
          </cell>
          <cell r="D824" t="str">
            <v>Gordon Main</v>
          </cell>
          <cell r="E824" t="str">
            <v>NRR</v>
          </cell>
          <cell r="F824" t="str">
            <v>M50</v>
          </cell>
        </row>
        <row r="825">
          <cell r="A825">
            <v>821</v>
          </cell>
          <cell r="B825" t="str">
            <v>Jenny</v>
          </cell>
          <cell r="C825" t="str">
            <v>Saunders</v>
          </cell>
          <cell r="D825" t="str">
            <v>Jenny Saunders</v>
          </cell>
          <cell r="E825" t="str">
            <v>NRR</v>
          </cell>
          <cell r="F825" t="str">
            <v>F40</v>
          </cell>
        </row>
        <row r="826">
          <cell r="A826">
            <v>822</v>
          </cell>
          <cell r="B826" t="str">
            <v>Danny</v>
          </cell>
          <cell r="C826" t="str">
            <v>Bow</v>
          </cell>
          <cell r="D826" t="str">
            <v>Danny Bow</v>
          </cell>
          <cell r="E826" t="str">
            <v>NRR</v>
          </cell>
          <cell r="F826" t="str">
            <v>M50</v>
          </cell>
        </row>
        <row r="827">
          <cell r="A827">
            <v>823</v>
          </cell>
          <cell r="B827" t="str">
            <v xml:space="preserve">Daniel </v>
          </cell>
          <cell r="C827" t="str">
            <v>Mackintosh</v>
          </cell>
          <cell r="D827" t="str">
            <v>Daniel  Mackintosh</v>
          </cell>
          <cell r="E827" t="str">
            <v>NRR</v>
          </cell>
          <cell r="F827" t="str">
            <v>SM</v>
          </cell>
        </row>
        <row r="828">
          <cell r="A828">
            <v>824</v>
          </cell>
          <cell r="B828" t="str">
            <v>Lee</v>
          </cell>
          <cell r="C828" t="str">
            <v>Edwardson</v>
          </cell>
          <cell r="D828" t="str">
            <v>Lee Edwardson</v>
          </cell>
          <cell r="E828" t="str">
            <v>NRR</v>
          </cell>
          <cell r="F828" t="str">
            <v>SM</v>
          </cell>
        </row>
        <row r="829">
          <cell r="A829">
            <v>825</v>
          </cell>
          <cell r="B829" t="str">
            <v>Innes</v>
          </cell>
          <cell r="C829" t="str">
            <v>Dickinson</v>
          </cell>
          <cell r="D829" t="str">
            <v>Innes Dickinson</v>
          </cell>
          <cell r="E829" t="str">
            <v>NRR</v>
          </cell>
          <cell r="F829" t="str">
            <v>M40</v>
          </cell>
        </row>
        <row r="830">
          <cell r="A830">
            <v>826</v>
          </cell>
          <cell r="B830" t="str">
            <v>Stephen</v>
          </cell>
          <cell r="C830" t="str">
            <v>Fraser</v>
          </cell>
          <cell r="D830" t="str">
            <v>Stephen Fraser</v>
          </cell>
          <cell r="E830" t="str">
            <v>NRR</v>
          </cell>
          <cell r="F830" t="str">
            <v>M40</v>
          </cell>
        </row>
        <row r="831">
          <cell r="A831">
            <v>827</v>
          </cell>
          <cell r="B831" t="str">
            <v>Keith</v>
          </cell>
          <cell r="C831" t="str">
            <v>Geddes</v>
          </cell>
          <cell r="D831" t="str">
            <v>Keith Geddes</v>
          </cell>
          <cell r="E831" t="str">
            <v>NRR</v>
          </cell>
          <cell r="F831" t="str">
            <v>M40</v>
          </cell>
        </row>
        <row r="832">
          <cell r="A832">
            <v>828</v>
          </cell>
          <cell r="B832" t="str">
            <v>Marty</v>
          </cell>
          <cell r="C832" t="str">
            <v>Paton</v>
          </cell>
          <cell r="D832" t="str">
            <v>Marty Paton</v>
          </cell>
          <cell r="E832" t="str">
            <v>NRR</v>
          </cell>
          <cell r="F832" t="str">
            <v>M40</v>
          </cell>
        </row>
        <row r="833">
          <cell r="A833">
            <v>829</v>
          </cell>
          <cell r="B833" t="str">
            <v>Barry</v>
          </cell>
          <cell r="C833" t="str">
            <v>Ross</v>
          </cell>
          <cell r="D833" t="str">
            <v>Barry Ross</v>
          </cell>
          <cell r="E833" t="str">
            <v>NRR</v>
          </cell>
          <cell r="F833" t="str">
            <v>M40</v>
          </cell>
        </row>
        <row r="834">
          <cell r="A834">
            <v>830</v>
          </cell>
          <cell r="B834" t="str">
            <v>Simon</v>
          </cell>
          <cell r="C834" t="str">
            <v>Ross</v>
          </cell>
          <cell r="D834" t="str">
            <v>Simon Ross</v>
          </cell>
          <cell r="E834" t="str">
            <v>NRR</v>
          </cell>
          <cell r="F834" t="str">
            <v>SM</v>
          </cell>
        </row>
        <row r="835">
          <cell r="A835">
            <v>831</v>
          </cell>
          <cell r="B835" t="str">
            <v>Garry</v>
          </cell>
          <cell r="C835" t="str">
            <v>Smith</v>
          </cell>
          <cell r="D835" t="str">
            <v>Garry Smith</v>
          </cell>
          <cell r="E835" t="str">
            <v>NRR</v>
          </cell>
          <cell r="F835" t="str">
            <v>M40</v>
          </cell>
        </row>
        <row r="836">
          <cell r="A836">
            <v>832</v>
          </cell>
          <cell r="B836" t="str">
            <v>Nick</v>
          </cell>
          <cell r="C836" t="str">
            <v>French</v>
          </cell>
          <cell r="D836" t="str">
            <v>Nick French</v>
          </cell>
          <cell r="E836" t="str">
            <v>NRR</v>
          </cell>
          <cell r="F836" t="str">
            <v>SM</v>
          </cell>
        </row>
        <row r="837">
          <cell r="A837">
            <v>833</v>
          </cell>
          <cell r="B837" t="str">
            <v xml:space="preserve">Iain </v>
          </cell>
          <cell r="C837" t="str">
            <v>Blackburn</v>
          </cell>
          <cell r="D837" t="str">
            <v>Iain  Blackburn</v>
          </cell>
          <cell r="E837" t="str">
            <v>NRR</v>
          </cell>
          <cell r="F837" t="str">
            <v>M40</v>
          </cell>
        </row>
        <row r="838">
          <cell r="A838">
            <v>834</v>
          </cell>
          <cell r="B838" t="str">
            <v>Rachel</v>
          </cell>
          <cell r="C838" t="str">
            <v>McCuaig</v>
          </cell>
          <cell r="D838" t="str">
            <v>Rachel McCuaig</v>
          </cell>
          <cell r="E838" t="str">
            <v>NRR</v>
          </cell>
          <cell r="F838" t="str">
            <v>M50</v>
          </cell>
        </row>
        <row r="839">
          <cell r="A839">
            <v>835</v>
          </cell>
          <cell r="B839" t="str">
            <v>Stuart</v>
          </cell>
          <cell r="C839" t="str">
            <v>Thompson</v>
          </cell>
          <cell r="D839" t="str">
            <v>Stuart Thompson</v>
          </cell>
          <cell r="E839" t="str">
            <v>NRR</v>
          </cell>
          <cell r="F839" t="str">
            <v>M40</v>
          </cell>
        </row>
        <row r="840">
          <cell r="A840">
            <v>836</v>
          </cell>
          <cell r="B840" t="str">
            <v>Mary-ann</v>
          </cell>
          <cell r="C840" t="str">
            <v>Thompson</v>
          </cell>
          <cell r="D840" t="str">
            <v>Mary-ann Thompson</v>
          </cell>
          <cell r="E840" t="str">
            <v>NRR</v>
          </cell>
          <cell r="F840" t="str">
            <v>F40</v>
          </cell>
        </row>
        <row r="841">
          <cell r="A841">
            <v>837</v>
          </cell>
          <cell r="B841" t="str">
            <v>Jo</v>
          </cell>
          <cell r="C841" t="str">
            <v>Hill</v>
          </cell>
          <cell r="D841" t="str">
            <v>Jo Hill</v>
          </cell>
          <cell r="E841" t="str">
            <v>NRR</v>
          </cell>
          <cell r="F841" t="str">
            <v>F40</v>
          </cell>
        </row>
        <row r="842">
          <cell r="A842">
            <v>838</v>
          </cell>
          <cell r="B842" t="str">
            <v>Avril</v>
          </cell>
          <cell r="C842" t="str">
            <v>Geddes</v>
          </cell>
          <cell r="D842" t="str">
            <v>Avril Geddes</v>
          </cell>
          <cell r="E842" t="str">
            <v>NRR</v>
          </cell>
          <cell r="F842" t="str">
            <v>F40</v>
          </cell>
        </row>
        <row r="843">
          <cell r="A843">
            <v>839</v>
          </cell>
          <cell r="B843" t="str">
            <v xml:space="preserve">Grant </v>
          </cell>
          <cell r="C843" t="str">
            <v>Stewart</v>
          </cell>
          <cell r="D843" t="str">
            <v>Grant  Stewart</v>
          </cell>
          <cell r="E843" t="str">
            <v>NRR</v>
          </cell>
          <cell r="F843" t="str">
            <v>M40</v>
          </cell>
        </row>
        <row r="844">
          <cell r="A844">
            <v>840</v>
          </cell>
          <cell r="B844" t="str">
            <v>Fiona</v>
          </cell>
          <cell r="C844" t="str">
            <v>McLachlan</v>
          </cell>
          <cell r="D844" t="str">
            <v>Fiona McLachlan</v>
          </cell>
          <cell r="E844" t="str">
            <v>NRR</v>
          </cell>
          <cell r="F844" t="str">
            <v>M50</v>
          </cell>
        </row>
        <row r="845">
          <cell r="A845">
            <v>841</v>
          </cell>
          <cell r="B845" t="str">
            <v>Alan</v>
          </cell>
          <cell r="C845" t="str">
            <v>Reid</v>
          </cell>
          <cell r="D845" t="str">
            <v>Alan Reid</v>
          </cell>
          <cell r="E845" t="str">
            <v>PAC</v>
          </cell>
          <cell r="F845" t="str">
            <v>M50</v>
          </cell>
        </row>
        <row r="846">
          <cell r="A846">
            <v>842</v>
          </cell>
          <cell r="B846" t="str">
            <v>Finley</v>
          </cell>
          <cell r="C846" t="str">
            <v>Collins</v>
          </cell>
          <cell r="D846" t="str">
            <v>Finley Collins</v>
          </cell>
          <cell r="E846" t="str">
            <v>PAC</v>
          </cell>
          <cell r="F846" t="str">
            <v>U13B</v>
          </cell>
        </row>
        <row r="847">
          <cell r="A847">
            <v>843</v>
          </cell>
          <cell r="B847" t="str">
            <v>Alix</v>
          </cell>
          <cell r="C847" t="str">
            <v>Findlay</v>
          </cell>
          <cell r="D847" t="str">
            <v>Alix Findlay</v>
          </cell>
          <cell r="E847" t="str">
            <v>PAC</v>
          </cell>
          <cell r="F847" t="str">
            <v>U11G</v>
          </cell>
        </row>
        <row r="848">
          <cell r="A848">
            <v>844</v>
          </cell>
          <cell r="D848" t="str">
            <v xml:space="preserve"> </v>
          </cell>
          <cell r="E848" t="str">
            <v>PAC</v>
          </cell>
          <cell r="F848" t="str">
            <v/>
          </cell>
        </row>
        <row r="849">
          <cell r="A849">
            <v>845</v>
          </cell>
          <cell r="D849" t="str">
            <v xml:space="preserve"> </v>
          </cell>
          <cell r="E849" t="str">
            <v>PAC</v>
          </cell>
          <cell r="F849" t="str">
            <v/>
          </cell>
        </row>
        <row r="850">
          <cell r="A850">
            <v>846</v>
          </cell>
          <cell r="D850" t="str">
            <v xml:space="preserve"> </v>
          </cell>
          <cell r="E850" t="str">
            <v>PAC</v>
          </cell>
          <cell r="F850" t="str">
            <v/>
          </cell>
        </row>
        <row r="851">
          <cell r="A851">
            <v>847</v>
          </cell>
          <cell r="D851" t="str">
            <v xml:space="preserve"> </v>
          </cell>
          <cell r="E851" t="str">
            <v>PAC</v>
          </cell>
          <cell r="F851" t="str">
            <v/>
          </cell>
        </row>
        <row r="852">
          <cell r="A852">
            <v>848</v>
          </cell>
          <cell r="D852" t="str">
            <v xml:space="preserve"> </v>
          </cell>
          <cell r="E852" t="str">
            <v>PAC</v>
          </cell>
          <cell r="F852" t="str">
            <v/>
          </cell>
        </row>
        <row r="853">
          <cell r="A853">
            <v>849</v>
          </cell>
          <cell r="D853" t="str">
            <v xml:space="preserve"> </v>
          </cell>
          <cell r="E853" t="str">
            <v>PAC</v>
          </cell>
          <cell r="F853" t="str">
            <v/>
          </cell>
        </row>
        <row r="854">
          <cell r="A854">
            <v>850</v>
          </cell>
          <cell r="D854" t="str">
            <v xml:space="preserve"> </v>
          </cell>
          <cell r="E854" t="str">
            <v>PAC</v>
          </cell>
          <cell r="F854" t="str">
            <v/>
          </cell>
        </row>
        <row r="855">
          <cell r="A855">
            <v>851</v>
          </cell>
          <cell r="B855" t="str">
            <v>Morag</v>
          </cell>
          <cell r="C855" t="str">
            <v>Lynch</v>
          </cell>
          <cell r="D855" t="str">
            <v>Morag Lynch</v>
          </cell>
          <cell r="E855" t="str">
            <v>RCAC</v>
          </cell>
          <cell r="F855" t="str">
            <v>U13G</v>
          </cell>
        </row>
        <row r="856">
          <cell r="A856">
            <v>852</v>
          </cell>
          <cell r="B856" t="str">
            <v>Emily</v>
          </cell>
          <cell r="C856" t="str">
            <v>Bell</v>
          </cell>
          <cell r="D856" t="str">
            <v>Emily Bell</v>
          </cell>
          <cell r="E856" t="str">
            <v>RCAC</v>
          </cell>
          <cell r="F856" t="str">
            <v>U13G</v>
          </cell>
        </row>
        <row r="857">
          <cell r="A857">
            <v>853</v>
          </cell>
          <cell r="B857" t="str">
            <v>Mara</v>
          </cell>
          <cell r="C857" t="str">
            <v>Duffy</v>
          </cell>
          <cell r="D857" t="str">
            <v>Mara Duffy</v>
          </cell>
          <cell r="E857" t="str">
            <v>RCAC</v>
          </cell>
          <cell r="F857" t="str">
            <v>U13G</v>
          </cell>
        </row>
        <row r="858">
          <cell r="A858">
            <v>854</v>
          </cell>
          <cell r="B858" t="str">
            <v>Niamh</v>
          </cell>
          <cell r="C858" t="str">
            <v>Carson</v>
          </cell>
          <cell r="D858" t="str">
            <v>Niamh Carson</v>
          </cell>
          <cell r="E858" t="str">
            <v>RCAC</v>
          </cell>
          <cell r="F858" t="str">
            <v>U13G</v>
          </cell>
        </row>
        <row r="859">
          <cell r="A859">
            <v>855</v>
          </cell>
          <cell r="B859" t="str">
            <v>Erika</v>
          </cell>
          <cell r="C859" t="str">
            <v>Marwick</v>
          </cell>
          <cell r="D859" t="str">
            <v>Erika Marwick</v>
          </cell>
          <cell r="E859" t="str">
            <v>RCAC</v>
          </cell>
          <cell r="F859" t="str">
            <v>SW</v>
          </cell>
        </row>
        <row r="860">
          <cell r="A860">
            <v>856</v>
          </cell>
          <cell r="B860" t="str">
            <v>Brooklyn</v>
          </cell>
          <cell r="C860" t="str">
            <v>Dunn</v>
          </cell>
          <cell r="D860" t="str">
            <v>Brooklyn Dunn</v>
          </cell>
          <cell r="E860" t="str">
            <v>RCAC</v>
          </cell>
          <cell r="F860" t="str">
            <v>U13G</v>
          </cell>
        </row>
        <row r="861">
          <cell r="A861">
            <v>857</v>
          </cell>
          <cell r="B861" t="str">
            <v>Ruaridh</v>
          </cell>
          <cell r="C861" t="str">
            <v>Ellen</v>
          </cell>
          <cell r="D861" t="str">
            <v>Ruaridh Ellen</v>
          </cell>
          <cell r="E861" t="str">
            <v>RCAC</v>
          </cell>
          <cell r="F861" t="str">
            <v>U15B</v>
          </cell>
        </row>
        <row r="862">
          <cell r="A862">
            <v>858</v>
          </cell>
          <cell r="B862" t="str">
            <v>Ryan</v>
          </cell>
          <cell r="C862" t="str">
            <v>Sutherland</v>
          </cell>
          <cell r="D862" t="str">
            <v>Ryan Sutherland</v>
          </cell>
          <cell r="E862" t="str">
            <v>RCAC</v>
          </cell>
          <cell r="F862" t="str">
            <v>U15B</v>
          </cell>
        </row>
        <row r="863">
          <cell r="A863">
            <v>859</v>
          </cell>
          <cell r="B863" t="str">
            <v>Struan</v>
          </cell>
          <cell r="C863" t="str">
            <v>Ellen</v>
          </cell>
          <cell r="D863" t="str">
            <v>Struan Ellen</v>
          </cell>
          <cell r="E863" t="str">
            <v>RCAC</v>
          </cell>
          <cell r="F863" t="str">
            <v>U13B</v>
          </cell>
        </row>
        <row r="864">
          <cell r="A864">
            <v>860</v>
          </cell>
          <cell r="B864" t="str">
            <v>Emily</v>
          </cell>
          <cell r="C864" t="str">
            <v>James</v>
          </cell>
          <cell r="D864" t="str">
            <v>Emily James</v>
          </cell>
          <cell r="E864" t="str">
            <v>RCAC</v>
          </cell>
          <cell r="F864" t="str">
            <v>U13G</v>
          </cell>
        </row>
        <row r="865">
          <cell r="A865">
            <v>861</v>
          </cell>
          <cell r="B865" t="str">
            <v>Kirsten</v>
          </cell>
          <cell r="C865" t="str">
            <v>Leeper</v>
          </cell>
          <cell r="D865" t="str">
            <v>Kirsten Leeper</v>
          </cell>
          <cell r="E865" t="str">
            <v>RCAC</v>
          </cell>
          <cell r="F865" t="str">
            <v>U15G</v>
          </cell>
        </row>
        <row r="866">
          <cell r="A866">
            <v>862</v>
          </cell>
          <cell r="B866" t="str">
            <v>Danny</v>
          </cell>
          <cell r="C866" t="str">
            <v>McPake</v>
          </cell>
          <cell r="D866" t="str">
            <v>Danny McPake</v>
          </cell>
          <cell r="E866" t="str">
            <v>RCAC</v>
          </cell>
          <cell r="F866" t="str">
            <v>U17B</v>
          </cell>
        </row>
        <row r="867">
          <cell r="A867">
            <v>863</v>
          </cell>
          <cell r="B867" t="str">
            <v>Eoin</v>
          </cell>
          <cell r="C867" t="str">
            <v>Coull</v>
          </cell>
          <cell r="D867" t="str">
            <v>Eoin Coull</v>
          </cell>
          <cell r="E867" t="str">
            <v>RCAC</v>
          </cell>
          <cell r="F867" t="str">
            <v>SM</v>
          </cell>
        </row>
        <row r="868">
          <cell r="A868">
            <v>864</v>
          </cell>
          <cell r="B868" t="str">
            <v>Alex</v>
          </cell>
          <cell r="C868" t="str">
            <v>Ellen</v>
          </cell>
          <cell r="D868" t="str">
            <v>Alex Ellen</v>
          </cell>
          <cell r="E868" t="str">
            <v>RCAC</v>
          </cell>
          <cell r="F868" t="str">
            <v>U17B</v>
          </cell>
        </row>
        <row r="869">
          <cell r="A869">
            <v>865</v>
          </cell>
          <cell r="B869" t="str">
            <v>Kyle</v>
          </cell>
          <cell r="C869" t="str">
            <v>Sutherland</v>
          </cell>
          <cell r="D869" t="str">
            <v>Kyle Sutherland</v>
          </cell>
          <cell r="E869" t="str">
            <v>RCAC</v>
          </cell>
          <cell r="F869" t="str">
            <v>U17B</v>
          </cell>
        </row>
        <row r="870">
          <cell r="A870">
            <v>866</v>
          </cell>
          <cell r="B870" t="str">
            <v>Jack</v>
          </cell>
          <cell r="C870" t="str">
            <v>James</v>
          </cell>
          <cell r="D870" t="str">
            <v>Jack James</v>
          </cell>
          <cell r="E870" t="str">
            <v>RCAC</v>
          </cell>
          <cell r="F870" t="str">
            <v>U11B</v>
          </cell>
        </row>
        <row r="871">
          <cell r="A871">
            <v>867</v>
          </cell>
          <cell r="B871" t="str">
            <v>Noah</v>
          </cell>
          <cell r="C871" t="str">
            <v>Carson</v>
          </cell>
          <cell r="D871" t="str">
            <v>Noah Carson</v>
          </cell>
          <cell r="E871" t="str">
            <v>RCAC</v>
          </cell>
          <cell r="F871" t="str">
            <v>U13B</v>
          </cell>
        </row>
        <row r="872">
          <cell r="A872">
            <v>868</v>
          </cell>
          <cell r="B872" t="str">
            <v>Taylor</v>
          </cell>
          <cell r="C872" t="str">
            <v>Barlow</v>
          </cell>
          <cell r="D872" t="str">
            <v>Taylor Barlow</v>
          </cell>
          <cell r="E872" t="str">
            <v>RCAC</v>
          </cell>
          <cell r="F872" t="str">
            <v>U11G</v>
          </cell>
        </row>
        <row r="873">
          <cell r="A873">
            <v>869</v>
          </cell>
          <cell r="B873" t="str">
            <v>Femke</v>
          </cell>
          <cell r="C873" t="str">
            <v>Waite</v>
          </cell>
          <cell r="D873" t="str">
            <v>Femke Waite</v>
          </cell>
          <cell r="E873" t="str">
            <v>RCAC</v>
          </cell>
          <cell r="F873" t="str">
            <v>U13G</v>
          </cell>
        </row>
        <row r="874">
          <cell r="A874">
            <v>870</v>
          </cell>
          <cell r="B874" t="str">
            <v xml:space="preserve">Alistair </v>
          </cell>
          <cell r="C874" t="str">
            <v>Young</v>
          </cell>
          <cell r="D874" t="str">
            <v>Alistair  Young</v>
          </cell>
          <cell r="E874" t="str">
            <v>RCAC</v>
          </cell>
          <cell r="F874" t="str">
            <v>U13B</v>
          </cell>
        </row>
        <row r="875">
          <cell r="A875">
            <v>871</v>
          </cell>
          <cell r="B875" t="str">
            <v>Daniel</v>
          </cell>
          <cell r="C875" t="str">
            <v>Porter</v>
          </cell>
          <cell r="D875" t="str">
            <v>Daniel Porter</v>
          </cell>
          <cell r="E875" t="str">
            <v>RCAC</v>
          </cell>
          <cell r="F875" t="str">
            <v>U17B</v>
          </cell>
        </row>
        <row r="876">
          <cell r="A876">
            <v>872</v>
          </cell>
          <cell r="B876" t="str">
            <v>Caitlyn</v>
          </cell>
          <cell r="C876" t="str">
            <v>Heggie</v>
          </cell>
          <cell r="D876" t="str">
            <v>Caitlyn Heggie</v>
          </cell>
          <cell r="E876" t="str">
            <v>RCAC</v>
          </cell>
          <cell r="F876" t="str">
            <v>U13G</v>
          </cell>
        </row>
        <row r="877">
          <cell r="A877">
            <v>873</v>
          </cell>
          <cell r="B877" t="str">
            <v>Holly</v>
          </cell>
          <cell r="C877" t="str">
            <v>Stewart</v>
          </cell>
          <cell r="D877" t="str">
            <v>Holly Stewart</v>
          </cell>
          <cell r="E877" t="str">
            <v>RCAC</v>
          </cell>
          <cell r="F877" t="str">
            <v>U11G</v>
          </cell>
        </row>
        <row r="878">
          <cell r="A878">
            <v>874</v>
          </cell>
          <cell r="B878" t="str">
            <v>Lewis</v>
          </cell>
          <cell r="C878" t="str">
            <v>Urquhart</v>
          </cell>
          <cell r="D878" t="str">
            <v>Lewis Urquhart</v>
          </cell>
          <cell r="E878" t="str">
            <v>RCAC</v>
          </cell>
          <cell r="F878" t="str">
            <v>U20B</v>
          </cell>
        </row>
        <row r="879">
          <cell r="A879">
            <v>875</v>
          </cell>
          <cell r="B879" t="str">
            <v>Sean</v>
          </cell>
          <cell r="C879" t="str">
            <v>Kelt</v>
          </cell>
          <cell r="D879" t="str">
            <v>Sean Kelt</v>
          </cell>
          <cell r="E879" t="str">
            <v>RCAC</v>
          </cell>
          <cell r="F879" t="str">
            <v>U17B</v>
          </cell>
        </row>
        <row r="880">
          <cell r="A880">
            <v>876</v>
          </cell>
          <cell r="B880" t="str">
            <v>Hamish</v>
          </cell>
          <cell r="C880" t="str">
            <v>Hickey</v>
          </cell>
          <cell r="D880" t="str">
            <v>Hamish Hickey</v>
          </cell>
          <cell r="E880" t="str">
            <v>RCAC</v>
          </cell>
          <cell r="F880" t="str">
            <v>U20B</v>
          </cell>
        </row>
        <row r="881">
          <cell r="A881">
            <v>877</v>
          </cell>
          <cell r="B881" t="str">
            <v>Rebecca</v>
          </cell>
          <cell r="C881" t="str">
            <v>Hindson</v>
          </cell>
          <cell r="D881" t="str">
            <v>Rebecca Hindson</v>
          </cell>
          <cell r="E881" t="str">
            <v>RCAC</v>
          </cell>
          <cell r="F881" t="str">
            <v>SW</v>
          </cell>
        </row>
        <row r="882">
          <cell r="A882">
            <v>878</v>
          </cell>
          <cell r="B882" t="str">
            <v>Lara</v>
          </cell>
          <cell r="C882" t="str">
            <v>Vance</v>
          </cell>
          <cell r="D882" t="str">
            <v>Lara Vance</v>
          </cell>
          <cell r="E882" t="str">
            <v>RCAC</v>
          </cell>
          <cell r="F882" t="str">
            <v>U20G</v>
          </cell>
        </row>
        <row r="883">
          <cell r="A883">
            <v>879</v>
          </cell>
          <cell r="B883" t="str">
            <v>Lorraine</v>
          </cell>
          <cell r="C883" t="str">
            <v>Coull</v>
          </cell>
          <cell r="D883" t="str">
            <v>Lorraine Coull</v>
          </cell>
          <cell r="E883" t="str">
            <v>RCAC</v>
          </cell>
          <cell r="F883" t="str">
            <v>F40</v>
          </cell>
        </row>
        <row r="884">
          <cell r="A884">
            <v>880</v>
          </cell>
          <cell r="B884" t="str">
            <v>Adam</v>
          </cell>
          <cell r="C884" t="str">
            <v>MacLellan</v>
          </cell>
          <cell r="D884" t="str">
            <v>Adam MacLellan</v>
          </cell>
          <cell r="E884" t="str">
            <v>RCAC</v>
          </cell>
          <cell r="F884" t="str">
            <v>U20B</v>
          </cell>
        </row>
        <row r="885">
          <cell r="A885">
            <v>881</v>
          </cell>
          <cell r="B885" t="str">
            <v>Kate</v>
          </cell>
          <cell r="C885" t="str">
            <v>Whiteside</v>
          </cell>
          <cell r="D885" t="str">
            <v>Kate Whiteside</v>
          </cell>
          <cell r="E885" t="str">
            <v>RCAC</v>
          </cell>
          <cell r="F885" t="str">
            <v>F40</v>
          </cell>
        </row>
        <row r="886">
          <cell r="A886">
            <v>882</v>
          </cell>
          <cell r="B886" t="str">
            <v>Ruby</v>
          </cell>
          <cell r="C886" t="str">
            <v>Witta-Jezewski</v>
          </cell>
          <cell r="D886" t="str">
            <v>Ruby Witta-Jezewski</v>
          </cell>
          <cell r="E886" t="str">
            <v>RCAC</v>
          </cell>
          <cell r="F886" t="str">
            <v>U13G</v>
          </cell>
        </row>
        <row r="887">
          <cell r="A887">
            <v>883</v>
          </cell>
          <cell r="B887" t="str">
            <v>Alison</v>
          </cell>
          <cell r="C887" t="str">
            <v>Heggie</v>
          </cell>
          <cell r="D887" t="str">
            <v>Alison Heggie</v>
          </cell>
          <cell r="E887" t="str">
            <v>RCAC</v>
          </cell>
          <cell r="F887" t="str">
            <v>SW</v>
          </cell>
        </row>
        <row r="888">
          <cell r="A888">
            <v>884</v>
          </cell>
          <cell r="B888" t="str">
            <v>Jo</v>
          </cell>
          <cell r="C888" t="str">
            <v>Ellen</v>
          </cell>
          <cell r="D888" t="str">
            <v>Jo Ellen</v>
          </cell>
          <cell r="E888" t="str">
            <v>RCAC</v>
          </cell>
          <cell r="F888" t="str">
            <v>F40</v>
          </cell>
        </row>
        <row r="889">
          <cell r="A889">
            <v>885</v>
          </cell>
          <cell r="B889" t="str">
            <v>Phil</v>
          </cell>
          <cell r="C889" t="str">
            <v>Waite</v>
          </cell>
          <cell r="D889" t="str">
            <v>Phil Waite</v>
          </cell>
          <cell r="E889" t="str">
            <v>RCAC</v>
          </cell>
          <cell r="F889" t="str">
            <v>M50</v>
          </cell>
        </row>
        <row r="890">
          <cell r="A890">
            <v>886</v>
          </cell>
          <cell r="B890" t="str">
            <v>Andy</v>
          </cell>
          <cell r="C890" t="str">
            <v>Young</v>
          </cell>
          <cell r="D890" t="str">
            <v>Andy Young</v>
          </cell>
          <cell r="E890" t="str">
            <v>RCAC</v>
          </cell>
          <cell r="F890" t="str">
            <v>M40</v>
          </cell>
        </row>
        <row r="891">
          <cell r="A891">
            <v>887</v>
          </cell>
          <cell r="B891" t="str">
            <v>Rhiannon</v>
          </cell>
          <cell r="C891" t="str">
            <v>Ebrihem</v>
          </cell>
          <cell r="D891" t="str">
            <v>Rhiannon Ebrihem</v>
          </cell>
          <cell r="E891" t="str">
            <v>RCAC</v>
          </cell>
          <cell r="F891" t="str">
            <v>U13G</v>
          </cell>
        </row>
        <row r="892">
          <cell r="A892">
            <v>888</v>
          </cell>
          <cell r="B892" t="str">
            <v>Tom</v>
          </cell>
          <cell r="C892" t="str">
            <v>Mathieson</v>
          </cell>
          <cell r="D892" t="str">
            <v>Tom Mathieson</v>
          </cell>
          <cell r="E892" t="str">
            <v>RCAC</v>
          </cell>
          <cell r="F892" t="str">
            <v>M50</v>
          </cell>
        </row>
        <row r="893">
          <cell r="A893">
            <v>889</v>
          </cell>
          <cell r="B893" t="str">
            <v>Brogan</v>
          </cell>
          <cell r="C893" t="str">
            <v>Quigley</v>
          </cell>
          <cell r="D893" t="str">
            <v>Brogan Quigley</v>
          </cell>
          <cell r="E893" t="str">
            <v>RCAC</v>
          </cell>
          <cell r="F893" t="str">
            <v>U15B</v>
          </cell>
        </row>
        <row r="894">
          <cell r="A894">
            <v>890</v>
          </cell>
          <cell r="B894" t="str">
            <v>Zak</v>
          </cell>
          <cell r="C894" t="str">
            <v>Fearn</v>
          </cell>
          <cell r="D894" t="str">
            <v>Zak Fearn</v>
          </cell>
          <cell r="E894" t="str">
            <v>RCAC</v>
          </cell>
          <cell r="F894" t="str">
            <v>U13B</v>
          </cell>
        </row>
        <row r="895">
          <cell r="A895">
            <v>891</v>
          </cell>
          <cell r="B895" t="str">
            <v>Hamish</v>
          </cell>
          <cell r="C895" t="str">
            <v>Whiteside</v>
          </cell>
          <cell r="D895" t="str">
            <v>Hamish Whiteside</v>
          </cell>
          <cell r="E895" t="str">
            <v>RCAC</v>
          </cell>
          <cell r="F895" t="str">
            <v>U15B</v>
          </cell>
        </row>
        <row r="896">
          <cell r="A896">
            <v>892</v>
          </cell>
          <cell r="B896" t="str">
            <v>Fergus</v>
          </cell>
          <cell r="C896" t="str">
            <v>Whiteside</v>
          </cell>
          <cell r="D896" t="str">
            <v>Fergus Whiteside</v>
          </cell>
          <cell r="E896" t="str">
            <v>RCAC</v>
          </cell>
          <cell r="F896" t="str">
            <v>U15B</v>
          </cell>
        </row>
        <row r="897">
          <cell r="A897">
            <v>893</v>
          </cell>
          <cell r="B897" t="str">
            <v>Lewis</v>
          </cell>
          <cell r="C897" t="str">
            <v>Pickford</v>
          </cell>
          <cell r="D897" t="str">
            <v>Lewis Pickford</v>
          </cell>
          <cell r="E897" t="str">
            <v>RCAC</v>
          </cell>
          <cell r="F897" t="str">
            <v>U15B</v>
          </cell>
        </row>
        <row r="898">
          <cell r="A898">
            <v>894</v>
          </cell>
          <cell r="B898" t="str">
            <v>Andrew</v>
          </cell>
          <cell r="C898" t="str">
            <v>MacLennan</v>
          </cell>
          <cell r="D898" t="str">
            <v>Andrew MacLennan</v>
          </cell>
          <cell r="E898" t="str">
            <v>RCAC</v>
          </cell>
          <cell r="F898" t="str">
            <v>U11B</v>
          </cell>
        </row>
        <row r="899">
          <cell r="A899">
            <v>895</v>
          </cell>
          <cell r="B899" t="str">
            <v>Melaine</v>
          </cell>
          <cell r="C899" t="str">
            <v>Carson</v>
          </cell>
          <cell r="D899" t="str">
            <v>Melaine Carson</v>
          </cell>
          <cell r="E899" t="str">
            <v>RCAC</v>
          </cell>
          <cell r="F899" t="str">
            <v>SW</v>
          </cell>
        </row>
        <row r="900">
          <cell r="A900">
            <v>896</v>
          </cell>
          <cell r="B900" t="str">
            <v>Rowan</v>
          </cell>
          <cell r="C900" t="str">
            <v>Nilssen</v>
          </cell>
          <cell r="D900" t="str">
            <v>Rowan Nilssen</v>
          </cell>
          <cell r="E900" t="str">
            <v>RCAC</v>
          </cell>
          <cell r="F900" t="str">
            <v>U15B</v>
          </cell>
        </row>
        <row r="901">
          <cell r="A901">
            <v>897</v>
          </cell>
          <cell r="B901" t="str">
            <v>Morag</v>
          </cell>
          <cell r="C901" t="str">
            <v>Hickey</v>
          </cell>
          <cell r="D901" t="str">
            <v>Morag Hickey</v>
          </cell>
          <cell r="E901" t="str">
            <v>RCAC</v>
          </cell>
          <cell r="F901" t="str">
            <v>U15G</v>
          </cell>
        </row>
        <row r="902">
          <cell r="A902">
            <v>898</v>
          </cell>
          <cell r="B902" t="str">
            <v>Calum</v>
          </cell>
          <cell r="C902" t="str">
            <v>Duffy</v>
          </cell>
          <cell r="D902" t="str">
            <v>Calum Duffy</v>
          </cell>
          <cell r="E902" t="str">
            <v>RCAC</v>
          </cell>
          <cell r="F902" t="str">
            <v>U11B</v>
          </cell>
        </row>
        <row r="903">
          <cell r="A903">
            <v>899</v>
          </cell>
          <cell r="B903" t="str">
            <v>Peter</v>
          </cell>
          <cell r="C903" t="str">
            <v>Thomson</v>
          </cell>
          <cell r="D903" t="str">
            <v>Peter Thomson</v>
          </cell>
          <cell r="E903" t="str">
            <v>RCAC</v>
          </cell>
          <cell r="F903" t="str">
            <v>SM</v>
          </cell>
        </row>
        <row r="904">
          <cell r="A904">
            <v>900</v>
          </cell>
          <cell r="B904" t="str">
            <v xml:space="preserve">Sam </v>
          </cell>
          <cell r="C904" t="str">
            <v>Coull</v>
          </cell>
          <cell r="D904" t="str">
            <v>Sam  Coull</v>
          </cell>
          <cell r="E904" t="str">
            <v>RCAC</v>
          </cell>
          <cell r="F904" t="str">
            <v>U13B</v>
          </cell>
        </row>
        <row r="905">
          <cell r="A905">
            <v>901</v>
          </cell>
          <cell r="B905" t="str">
            <v>Douglas</v>
          </cell>
          <cell r="C905" t="str">
            <v>Maclennan</v>
          </cell>
          <cell r="D905" t="str">
            <v>Douglas Maclennan</v>
          </cell>
          <cell r="E905" t="str">
            <v>RCAC</v>
          </cell>
          <cell r="F905" t="str">
            <v>U13B</v>
          </cell>
        </row>
        <row r="906">
          <cell r="A906">
            <v>902</v>
          </cell>
          <cell r="B906" t="str">
            <v>Lizzie</v>
          </cell>
          <cell r="C906" t="str">
            <v>Richards</v>
          </cell>
          <cell r="D906" t="str">
            <v>Lizzie Richards</v>
          </cell>
          <cell r="E906" t="str">
            <v>RCAC</v>
          </cell>
          <cell r="F906" t="str">
            <v>F40</v>
          </cell>
        </row>
        <row r="907">
          <cell r="A907">
            <v>903</v>
          </cell>
          <cell r="B907" t="str">
            <v>Hannah</v>
          </cell>
          <cell r="C907" t="str">
            <v>MacDonald</v>
          </cell>
          <cell r="D907" t="str">
            <v>Hannah MacDonald</v>
          </cell>
          <cell r="E907" t="str">
            <v>RCAC</v>
          </cell>
          <cell r="F907" t="str">
            <v>U15G</v>
          </cell>
        </row>
        <row r="908">
          <cell r="A908">
            <v>904</v>
          </cell>
          <cell r="B908" t="str">
            <v>Michael</v>
          </cell>
          <cell r="C908" t="str">
            <v>MacDonald</v>
          </cell>
          <cell r="D908" t="str">
            <v>Michael MacDonald</v>
          </cell>
          <cell r="E908" t="str">
            <v>RCAC</v>
          </cell>
          <cell r="F908" t="str">
            <v>U20B</v>
          </cell>
        </row>
        <row r="909">
          <cell r="A909">
            <v>905</v>
          </cell>
          <cell r="B909" t="str">
            <v>Chloe</v>
          </cell>
          <cell r="C909" t="str">
            <v>MacLeod</v>
          </cell>
          <cell r="D909" t="str">
            <v>Chloe MacLeod</v>
          </cell>
          <cell r="E909" t="str">
            <v>RCAC</v>
          </cell>
          <cell r="F909" t="str">
            <v>U15G</v>
          </cell>
        </row>
        <row r="910">
          <cell r="A910">
            <v>906</v>
          </cell>
          <cell r="B910" t="str">
            <v>Jill</v>
          </cell>
          <cell r="C910" t="str">
            <v>Quigley</v>
          </cell>
          <cell r="D910" t="str">
            <v>Jill Quigley</v>
          </cell>
          <cell r="E910" t="str">
            <v>RCAC</v>
          </cell>
          <cell r="F910" t="str">
            <v>SW</v>
          </cell>
        </row>
        <row r="911">
          <cell r="A911">
            <v>907</v>
          </cell>
          <cell r="B911" t="str">
            <v>Terry</v>
          </cell>
          <cell r="C911" t="str">
            <v>Quigley</v>
          </cell>
          <cell r="D911" t="str">
            <v>Terry Quigley</v>
          </cell>
          <cell r="E911" t="str">
            <v>RCAC</v>
          </cell>
          <cell r="F911" t="str">
            <v>M50</v>
          </cell>
        </row>
        <row r="912">
          <cell r="A912">
            <v>908</v>
          </cell>
          <cell r="B912" t="str">
            <v>Ryan</v>
          </cell>
          <cell r="C912" t="str">
            <v>Macnamara</v>
          </cell>
          <cell r="D912" t="str">
            <v>Ryan Macnamara</v>
          </cell>
          <cell r="E912" t="str">
            <v>RCAC</v>
          </cell>
          <cell r="F912" t="str">
            <v>U13B</v>
          </cell>
        </row>
        <row r="913">
          <cell r="A913">
            <v>909</v>
          </cell>
          <cell r="B913" t="str">
            <v>Vikki</v>
          </cell>
          <cell r="C913" t="str">
            <v>Thompson</v>
          </cell>
          <cell r="D913" t="str">
            <v>Vikki Thompson</v>
          </cell>
          <cell r="E913" t="str">
            <v>RCAC</v>
          </cell>
          <cell r="F913" t="str">
            <v>SW</v>
          </cell>
        </row>
        <row r="914">
          <cell r="A914">
            <v>910</v>
          </cell>
          <cell r="B914" t="str">
            <v>Dianne</v>
          </cell>
          <cell r="C914" t="str">
            <v>Morrison</v>
          </cell>
          <cell r="D914" t="str">
            <v>Dianne Morrison</v>
          </cell>
          <cell r="E914" t="str">
            <v>RCAC</v>
          </cell>
          <cell r="F914" t="str">
            <v>SW</v>
          </cell>
        </row>
        <row r="915">
          <cell r="A915">
            <v>911</v>
          </cell>
          <cell r="B915" t="str">
            <v>Phill</v>
          </cell>
          <cell r="C915" t="str">
            <v>Thompson</v>
          </cell>
          <cell r="D915" t="str">
            <v>Phill Thompson</v>
          </cell>
          <cell r="E915" t="str">
            <v>SPEY</v>
          </cell>
          <cell r="F915" t="str">
            <v>M50</v>
          </cell>
        </row>
        <row r="916">
          <cell r="A916">
            <v>912</v>
          </cell>
          <cell r="B916" t="str">
            <v>Michael</v>
          </cell>
          <cell r="C916" t="str">
            <v>Parkes</v>
          </cell>
          <cell r="D916" t="str">
            <v>Michael Parkes</v>
          </cell>
          <cell r="E916" t="str">
            <v>SPEY</v>
          </cell>
          <cell r="F916" t="str">
            <v>SM</v>
          </cell>
        </row>
        <row r="917">
          <cell r="A917">
            <v>913</v>
          </cell>
          <cell r="D917" t="str">
            <v xml:space="preserve"> </v>
          </cell>
          <cell r="E917" t="str">
            <v>SPEY</v>
          </cell>
          <cell r="F917" t="str">
            <v/>
          </cell>
        </row>
        <row r="918">
          <cell r="A918">
            <v>914</v>
          </cell>
          <cell r="D918" t="str">
            <v xml:space="preserve"> </v>
          </cell>
          <cell r="E918" t="str">
            <v>SPEY</v>
          </cell>
          <cell r="F918" t="str">
            <v/>
          </cell>
        </row>
        <row r="919">
          <cell r="A919">
            <v>915</v>
          </cell>
          <cell r="D919" t="str">
            <v xml:space="preserve"> </v>
          </cell>
          <cell r="E919" t="str">
            <v>SPEY</v>
          </cell>
          <cell r="F919" t="str">
            <v/>
          </cell>
        </row>
        <row r="920">
          <cell r="A920">
            <v>916</v>
          </cell>
          <cell r="D920" t="str">
            <v xml:space="preserve"> </v>
          </cell>
          <cell r="E920" t="str">
            <v>SPEY</v>
          </cell>
          <cell r="F920" t="str">
            <v/>
          </cell>
        </row>
        <row r="921">
          <cell r="A921">
            <v>917</v>
          </cell>
          <cell r="D921" t="str">
            <v xml:space="preserve"> </v>
          </cell>
          <cell r="E921" t="str">
            <v>SPEY</v>
          </cell>
          <cell r="F921" t="str">
            <v/>
          </cell>
        </row>
        <row r="922">
          <cell r="A922">
            <v>918</v>
          </cell>
          <cell r="D922" t="str">
            <v xml:space="preserve"> </v>
          </cell>
          <cell r="E922" t="str">
            <v>SPEY</v>
          </cell>
          <cell r="F922" t="str">
            <v/>
          </cell>
        </row>
        <row r="923">
          <cell r="A923">
            <v>919</v>
          </cell>
          <cell r="D923" t="str">
            <v xml:space="preserve"> </v>
          </cell>
          <cell r="E923" t="str">
            <v>SPEY</v>
          </cell>
          <cell r="F923" t="str">
            <v/>
          </cell>
        </row>
        <row r="924">
          <cell r="A924">
            <v>920</v>
          </cell>
          <cell r="D924" t="str">
            <v xml:space="preserve"> </v>
          </cell>
          <cell r="E924" t="str">
            <v>SPEY</v>
          </cell>
          <cell r="F924" t="str">
            <v/>
          </cell>
        </row>
        <row r="925">
          <cell r="A925">
            <v>921</v>
          </cell>
          <cell r="B925" t="str">
            <v>Willie</v>
          </cell>
          <cell r="C925" t="str">
            <v>MacRury</v>
          </cell>
          <cell r="D925" t="str">
            <v>Willie MacRury</v>
          </cell>
          <cell r="E925" t="str">
            <v>SRC</v>
          </cell>
          <cell r="F925" t="str">
            <v>SM</v>
          </cell>
        </row>
        <row r="926">
          <cell r="A926">
            <v>922</v>
          </cell>
          <cell r="B926" t="str">
            <v>Lewis</v>
          </cell>
          <cell r="C926" t="str">
            <v>Maclean</v>
          </cell>
          <cell r="D926" t="str">
            <v>Lewis Maclean</v>
          </cell>
          <cell r="E926" t="str">
            <v>SRC</v>
          </cell>
          <cell r="F926" t="str">
            <v/>
          </cell>
        </row>
        <row r="927">
          <cell r="A927">
            <v>923</v>
          </cell>
          <cell r="B927" t="str">
            <v>Charlie</v>
          </cell>
          <cell r="C927" t="str">
            <v>Morrison</v>
          </cell>
          <cell r="D927" t="str">
            <v>Charlie Morrison</v>
          </cell>
          <cell r="E927" t="str">
            <v>SRC</v>
          </cell>
          <cell r="F927" t="str">
            <v/>
          </cell>
        </row>
        <row r="928">
          <cell r="A928">
            <v>924</v>
          </cell>
          <cell r="B928" t="str">
            <v xml:space="preserve">David </v>
          </cell>
          <cell r="C928" t="str">
            <v>Morrison</v>
          </cell>
          <cell r="D928" t="str">
            <v>David  Morrison</v>
          </cell>
          <cell r="E928" t="str">
            <v>SRC</v>
          </cell>
          <cell r="F928" t="str">
            <v/>
          </cell>
        </row>
        <row r="929">
          <cell r="A929">
            <v>925</v>
          </cell>
          <cell r="B929" t="str">
            <v>Aodhan</v>
          </cell>
          <cell r="C929" t="str">
            <v>Finnegan</v>
          </cell>
          <cell r="D929" t="str">
            <v>Aodhan Finnegan</v>
          </cell>
          <cell r="E929" t="str">
            <v>SRC</v>
          </cell>
          <cell r="F929" t="str">
            <v/>
          </cell>
        </row>
        <row r="930">
          <cell r="A930">
            <v>926</v>
          </cell>
          <cell r="B930" t="str">
            <v xml:space="preserve">Sam </v>
          </cell>
          <cell r="C930" t="str">
            <v>Greenslade</v>
          </cell>
          <cell r="D930" t="str">
            <v>Sam  Greenslade</v>
          </cell>
          <cell r="E930" t="str">
            <v>SRC</v>
          </cell>
          <cell r="F930" t="str">
            <v/>
          </cell>
        </row>
        <row r="931">
          <cell r="A931">
            <v>927</v>
          </cell>
          <cell r="B931" t="str">
            <v>Ali</v>
          </cell>
          <cell r="C931" t="str">
            <v>Binns</v>
          </cell>
          <cell r="D931" t="str">
            <v>Ali Binns</v>
          </cell>
          <cell r="E931" t="str">
            <v>SRC</v>
          </cell>
          <cell r="F931" t="str">
            <v/>
          </cell>
        </row>
        <row r="932">
          <cell r="A932">
            <v>928</v>
          </cell>
          <cell r="B932" t="str">
            <v>Daniel</v>
          </cell>
          <cell r="C932" t="str">
            <v>Stewart</v>
          </cell>
          <cell r="D932" t="str">
            <v>Daniel Stewart</v>
          </cell>
          <cell r="E932" t="str">
            <v>SRC</v>
          </cell>
          <cell r="F932" t="str">
            <v/>
          </cell>
        </row>
        <row r="933">
          <cell r="A933">
            <v>929</v>
          </cell>
          <cell r="B933" t="str">
            <v>Finlay</v>
          </cell>
          <cell r="C933" t="str">
            <v>Emmott</v>
          </cell>
          <cell r="D933" t="str">
            <v>Finlay Emmott</v>
          </cell>
          <cell r="E933" t="str">
            <v>SRC</v>
          </cell>
          <cell r="F933" t="str">
            <v/>
          </cell>
        </row>
        <row r="934">
          <cell r="A934">
            <v>930</v>
          </cell>
          <cell r="B934" t="str">
            <v>Sophie</v>
          </cell>
          <cell r="C934" t="str">
            <v>Graham</v>
          </cell>
          <cell r="D934" t="str">
            <v>Sophie Graham</v>
          </cell>
          <cell r="E934" t="str">
            <v>SRC</v>
          </cell>
          <cell r="F934" t="str">
            <v/>
          </cell>
        </row>
        <row r="935">
          <cell r="A935">
            <v>931</v>
          </cell>
          <cell r="B935" t="str">
            <v>Eilidh</v>
          </cell>
          <cell r="C935" t="str">
            <v>Mackenzie</v>
          </cell>
          <cell r="D935" t="str">
            <v>Eilidh Mackenzie</v>
          </cell>
          <cell r="E935" t="str">
            <v>SRC</v>
          </cell>
          <cell r="F935" t="str">
            <v/>
          </cell>
        </row>
        <row r="936">
          <cell r="A936">
            <v>932</v>
          </cell>
          <cell r="B936" t="str">
            <v>Murdo</v>
          </cell>
          <cell r="C936" t="str">
            <v>Mackenzie</v>
          </cell>
          <cell r="D936" t="str">
            <v>Murdo Mackenzie</v>
          </cell>
          <cell r="E936" t="str">
            <v>SRC</v>
          </cell>
          <cell r="F936" t="str">
            <v/>
          </cell>
        </row>
        <row r="937">
          <cell r="A937">
            <v>933</v>
          </cell>
          <cell r="B937" t="str">
            <v>Norman</v>
          </cell>
          <cell r="C937" t="str">
            <v>Ferguson</v>
          </cell>
          <cell r="D937" t="str">
            <v>Norman Ferguson</v>
          </cell>
          <cell r="E937" t="str">
            <v>SRC</v>
          </cell>
          <cell r="F937" t="str">
            <v/>
          </cell>
        </row>
        <row r="938">
          <cell r="A938">
            <v>934</v>
          </cell>
          <cell r="B938" t="str">
            <v>Mark</v>
          </cell>
          <cell r="C938" t="str">
            <v>Maciver</v>
          </cell>
          <cell r="D938" t="str">
            <v>Mark Maciver</v>
          </cell>
          <cell r="E938" t="str">
            <v>SRC</v>
          </cell>
          <cell r="F938" t="str">
            <v/>
          </cell>
        </row>
        <row r="939">
          <cell r="A939">
            <v>935</v>
          </cell>
          <cell r="B939" t="str">
            <v>Jonny</v>
          </cell>
          <cell r="C939" t="str">
            <v>Pritchard</v>
          </cell>
          <cell r="D939" t="str">
            <v>Jonny Pritchard</v>
          </cell>
          <cell r="E939" t="str">
            <v>SRC</v>
          </cell>
          <cell r="F939" t="str">
            <v/>
          </cell>
        </row>
        <row r="940">
          <cell r="A940">
            <v>936</v>
          </cell>
          <cell r="B940" t="str">
            <v>John</v>
          </cell>
          <cell r="C940" t="str">
            <v>Grant</v>
          </cell>
          <cell r="D940" t="str">
            <v>John Grant</v>
          </cell>
          <cell r="E940" t="str">
            <v>WRA</v>
          </cell>
          <cell r="F940" t="str">
            <v>M50</v>
          </cell>
        </row>
        <row r="941">
          <cell r="A941">
            <v>937</v>
          </cell>
          <cell r="B941" t="str">
            <v>Tom</v>
          </cell>
          <cell r="C941" t="str">
            <v>Grant</v>
          </cell>
          <cell r="D941" t="str">
            <v>Tom Grant</v>
          </cell>
          <cell r="E941" t="str">
            <v>WRA</v>
          </cell>
          <cell r="F941" t="str">
            <v>SM</v>
          </cell>
        </row>
        <row r="942">
          <cell r="A942">
            <v>938</v>
          </cell>
          <cell r="B942" t="str">
            <v>Colin</v>
          </cell>
          <cell r="C942" t="str">
            <v>Meek</v>
          </cell>
          <cell r="D942" t="str">
            <v>Colin Meek</v>
          </cell>
          <cell r="E942" t="str">
            <v>WRA</v>
          </cell>
          <cell r="F942" t="str">
            <v>M50</v>
          </cell>
        </row>
        <row r="943">
          <cell r="A943">
            <v>939</v>
          </cell>
          <cell r="B943" t="str">
            <v>Jakub</v>
          </cell>
          <cell r="C943" t="str">
            <v>Krystkowiak</v>
          </cell>
          <cell r="D943" t="str">
            <v>Jakub Krystkowiak</v>
          </cell>
          <cell r="E943" t="str">
            <v>RCAC</v>
          </cell>
          <cell r="F943" t="str">
            <v>U17M</v>
          </cell>
        </row>
        <row r="944">
          <cell r="A944">
            <v>940</v>
          </cell>
          <cell r="B944" t="str">
            <v xml:space="preserve">Tom </v>
          </cell>
          <cell r="C944" t="str">
            <v>Granville</v>
          </cell>
          <cell r="D944" t="str">
            <v>Tom  Granville</v>
          </cell>
          <cell r="E944" t="str">
            <v>RCAC</v>
          </cell>
          <cell r="F944" t="str">
            <v>U11B</v>
          </cell>
        </row>
        <row r="945">
          <cell r="A945">
            <v>941</v>
          </cell>
          <cell r="D945" t="str">
            <v xml:space="preserve"> </v>
          </cell>
          <cell r="E945"/>
          <cell r="F945" t="str">
            <v/>
          </cell>
        </row>
        <row r="946">
          <cell r="A946">
            <v>942</v>
          </cell>
          <cell r="D946" t="str">
            <v xml:space="preserve"> </v>
          </cell>
          <cell r="E946"/>
          <cell r="F946" t="str">
            <v/>
          </cell>
        </row>
        <row r="947">
          <cell r="A947">
            <v>943</v>
          </cell>
          <cell r="D947" t="str">
            <v xml:space="preserve"> </v>
          </cell>
          <cell r="E947"/>
          <cell r="F947" t="str">
            <v/>
          </cell>
        </row>
        <row r="948">
          <cell r="A948">
            <v>944</v>
          </cell>
          <cell r="D948" t="str">
            <v xml:space="preserve"> </v>
          </cell>
          <cell r="E948"/>
          <cell r="F948" t="str">
            <v/>
          </cell>
        </row>
        <row r="949">
          <cell r="A949">
            <v>945</v>
          </cell>
          <cell r="D949" t="str">
            <v xml:space="preserve"> </v>
          </cell>
          <cell r="E949"/>
          <cell r="F949" t="str">
            <v/>
          </cell>
        </row>
        <row r="950">
          <cell r="A950">
            <v>946</v>
          </cell>
          <cell r="D950" t="str">
            <v xml:space="preserve"> </v>
          </cell>
          <cell r="E950"/>
          <cell r="F950" t="str">
            <v/>
          </cell>
        </row>
        <row r="951">
          <cell r="A951">
            <v>947</v>
          </cell>
          <cell r="D951" t="str">
            <v xml:space="preserve"> </v>
          </cell>
          <cell r="E951"/>
          <cell r="F951" t="str">
            <v/>
          </cell>
        </row>
        <row r="952">
          <cell r="A952">
            <v>948</v>
          </cell>
          <cell r="D952" t="str">
            <v xml:space="preserve"> </v>
          </cell>
          <cell r="E952"/>
          <cell r="F952" t="str">
            <v/>
          </cell>
        </row>
        <row r="953">
          <cell r="A953">
            <v>949</v>
          </cell>
          <cell r="D953" t="str">
            <v xml:space="preserve"> </v>
          </cell>
          <cell r="E953"/>
          <cell r="F953" t="str">
            <v/>
          </cell>
        </row>
        <row r="954">
          <cell r="A954">
            <v>950</v>
          </cell>
          <cell r="D954" t="str">
            <v xml:space="preserve"> </v>
          </cell>
          <cell r="E954"/>
          <cell r="F954" t="str">
            <v/>
          </cell>
        </row>
        <row r="955">
          <cell r="A955">
            <v>951</v>
          </cell>
          <cell r="B955" t="str">
            <v>David</v>
          </cell>
          <cell r="C955" t="str">
            <v>Abernethy</v>
          </cell>
          <cell r="D955" t="str">
            <v>David Abernethy</v>
          </cell>
          <cell r="E955" t="str">
            <v>FRC</v>
          </cell>
          <cell r="F955" t="str">
            <v>M50</v>
          </cell>
        </row>
        <row r="956">
          <cell r="A956">
            <v>952</v>
          </cell>
          <cell r="B956" t="str">
            <v>Duncan</v>
          </cell>
          <cell r="C956" t="str">
            <v>Abernethy</v>
          </cell>
          <cell r="D956" t="str">
            <v>Duncan Abernethy</v>
          </cell>
          <cell r="E956" t="str">
            <v>FRC</v>
          </cell>
          <cell r="F956" t="str">
            <v>M40</v>
          </cell>
        </row>
        <row r="957">
          <cell r="A957">
            <v>953</v>
          </cell>
          <cell r="B957" t="str">
            <v>Kevin</v>
          </cell>
          <cell r="C957" t="str">
            <v>Brooks</v>
          </cell>
          <cell r="D957" t="str">
            <v>Kevin Brooks</v>
          </cell>
          <cell r="E957" t="str">
            <v>FRC</v>
          </cell>
          <cell r="F957" t="str">
            <v>M50</v>
          </cell>
        </row>
        <row r="958">
          <cell r="A958">
            <v>954</v>
          </cell>
          <cell r="B958" t="str">
            <v>Keith</v>
          </cell>
          <cell r="C958" t="str">
            <v>Buchan</v>
          </cell>
          <cell r="D958" t="str">
            <v>Keith Buchan</v>
          </cell>
          <cell r="E958" t="str">
            <v>FRC</v>
          </cell>
          <cell r="F958" t="str">
            <v>M40</v>
          </cell>
        </row>
        <row r="959">
          <cell r="A959">
            <v>955</v>
          </cell>
          <cell r="B959" t="str">
            <v>Graeme</v>
          </cell>
          <cell r="C959" t="str">
            <v>Clark</v>
          </cell>
          <cell r="D959" t="str">
            <v>Graeme Clark</v>
          </cell>
          <cell r="E959" t="str">
            <v>FRC</v>
          </cell>
          <cell r="F959" t="str">
            <v>M50</v>
          </cell>
        </row>
        <row r="960">
          <cell r="A960">
            <v>956</v>
          </cell>
          <cell r="B960" t="str">
            <v>Calum</v>
          </cell>
          <cell r="C960" t="str">
            <v>Crighton</v>
          </cell>
          <cell r="D960" t="str">
            <v>Calum Crighton</v>
          </cell>
          <cell r="E960" t="str">
            <v>FRC</v>
          </cell>
          <cell r="F960" t="str">
            <v>SM</v>
          </cell>
        </row>
        <row r="961">
          <cell r="A961">
            <v>957</v>
          </cell>
          <cell r="B961" t="str">
            <v>Ella-may</v>
          </cell>
          <cell r="C961" t="str">
            <v>Duncan</v>
          </cell>
          <cell r="D961" t="str">
            <v>Ella-may Duncan</v>
          </cell>
          <cell r="E961" t="str">
            <v>FRC</v>
          </cell>
          <cell r="F961" t="str">
            <v>F40</v>
          </cell>
        </row>
        <row r="962">
          <cell r="A962">
            <v>958</v>
          </cell>
          <cell r="B962" t="str">
            <v>Sandy</v>
          </cell>
          <cell r="C962" t="str">
            <v>Duncan</v>
          </cell>
          <cell r="D962" t="str">
            <v>Sandy Duncan</v>
          </cell>
          <cell r="E962" t="str">
            <v>FRC</v>
          </cell>
          <cell r="F962" t="str">
            <v>M50</v>
          </cell>
        </row>
        <row r="963">
          <cell r="A963">
            <v>959</v>
          </cell>
          <cell r="B963" t="str">
            <v>Maureen</v>
          </cell>
          <cell r="C963" t="str">
            <v>Garden</v>
          </cell>
          <cell r="D963" t="str">
            <v>Maureen Garden</v>
          </cell>
          <cell r="E963" t="str">
            <v>FRC</v>
          </cell>
          <cell r="F963" t="str">
            <v>F40</v>
          </cell>
        </row>
        <row r="964">
          <cell r="A964">
            <v>960</v>
          </cell>
          <cell r="B964" t="str">
            <v>Peter</v>
          </cell>
          <cell r="C964" t="str">
            <v>Hall</v>
          </cell>
          <cell r="D964" t="str">
            <v>Peter Hall</v>
          </cell>
          <cell r="E964" t="str">
            <v>FRC</v>
          </cell>
          <cell r="F964" t="str">
            <v>M50</v>
          </cell>
        </row>
        <row r="965">
          <cell r="A965">
            <v>961</v>
          </cell>
          <cell r="B965" t="str">
            <v>Bill</v>
          </cell>
          <cell r="C965" t="str">
            <v>McBeath</v>
          </cell>
          <cell r="D965" t="str">
            <v>Bill McBeath</v>
          </cell>
          <cell r="E965" t="str">
            <v>FRC</v>
          </cell>
          <cell r="F965" t="str">
            <v>M40</v>
          </cell>
        </row>
        <row r="966">
          <cell r="A966">
            <v>962</v>
          </cell>
          <cell r="B966" t="str">
            <v>Max</v>
          </cell>
          <cell r="C966" t="str">
            <v>Abernethy</v>
          </cell>
          <cell r="D966" t="str">
            <v>Max Abernethy</v>
          </cell>
          <cell r="E966" t="str">
            <v>FRC</v>
          </cell>
          <cell r="F966" t="str">
            <v>M50</v>
          </cell>
        </row>
        <row r="967">
          <cell r="A967">
            <v>963</v>
          </cell>
          <cell r="B967" t="str">
            <v>Frank</v>
          </cell>
          <cell r="C967" t="str">
            <v>McDermott</v>
          </cell>
          <cell r="D967" t="str">
            <v>Frank McDermott</v>
          </cell>
          <cell r="E967" t="str">
            <v>FRC</v>
          </cell>
          <cell r="F967" t="str">
            <v>M40</v>
          </cell>
        </row>
        <row r="968">
          <cell r="A968">
            <v>964</v>
          </cell>
          <cell r="B968" t="str">
            <v xml:space="preserve">Laura </v>
          </cell>
          <cell r="C968" t="str">
            <v>Clark</v>
          </cell>
          <cell r="D968" t="str">
            <v>Laura  Clark</v>
          </cell>
          <cell r="E968" t="str">
            <v>FRC</v>
          </cell>
          <cell r="F968" t="str">
            <v>F40</v>
          </cell>
        </row>
        <row r="969">
          <cell r="A969">
            <v>965</v>
          </cell>
          <cell r="B969" t="str">
            <v>Charlie</v>
          </cell>
          <cell r="C969" t="str">
            <v>Noble</v>
          </cell>
          <cell r="D969" t="str">
            <v>Charlie Noble</v>
          </cell>
          <cell r="E969" t="str">
            <v>FRC</v>
          </cell>
          <cell r="F969" t="str">
            <v>M50</v>
          </cell>
        </row>
        <row r="970">
          <cell r="A970">
            <v>966</v>
          </cell>
          <cell r="B970" t="str">
            <v>David</v>
          </cell>
          <cell r="C970" t="str">
            <v>Gilmour</v>
          </cell>
          <cell r="D970" t="str">
            <v>David Gilmour</v>
          </cell>
          <cell r="E970" t="str">
            <v>FRC</v>
          </cell>
          <cell r="F970" t="str">
            <v>SM</v>
          </cell>
        </row>
        <row r="971">
          <cell r="A971">
            <v>967</v>
          </cell>
          <cell r="B971" t="str">
            <v>Morag</v>
          </cell>
          <cell r="C971" t="str">
            <v>Thompson</v>
          </cell>
          <cell r="D971" t="str">
            <v>Morag Thompson</v>
          </cell>
          <cell r="E971" t="str">
            <v>FRC</v>
          </cell>
          <cell r="F971" t="str">
            <v>F40</v>
          </cell>
        </row>
        <row r="972">
          <cell r="A972">
            <v>968</v>
          </cell>
          <cell r="B972" t="str">
            <v>Robbie</v>
          </cell>
          <cell r="C972" t="str">
            <v>Youngson</v>
          </cell>
          <cell r="D972" t="str">
            <v>Robbie Youngson</v>
          </cell>
          <cell r="E972" t="str">
            <v>FRC</v>
          </cell>
          <cell r="F972" t="str">
            <v>M50</v>
          </cell>
        </row>
        <row r="973">
          <cell r="A973">
            <v>969</v>
          </cell>
          <cell r="B973" t="str">
            <v>Andrew</v>
          </cell>
          <cell r="C973" t="str">
            <v>Blackhall</v>
          </cell>
          <cell r="D973" t="str">
            <v>Andrew Blackhall</v>
          </cell>
          <cell r="E973" t="str">
            <v>FRC</v>
          </cell>
          <cell r="F973" t="str">
            <v>M40</v>
          </cell>
        </row>
        <row r="974">
          <cell r="A974">
            <v>970</v>
          </cell>
          <cell r="B974" t="str">
            <v>Alistair</v>
          </cell>
          <cell r="C974" t="str">
            <v xml:space="preserve">Mathers </v>
          </cell>
          <cell r="D974" t="str">
            <v xml:space="preserve">Alistair Mathers </v>
          </cell>
          <cell r="E974" t="str">
            <v>FRC</v>
          </cell>
          <cell r="F974" t="str">
            <v>M50</v>
          </cell>
        </row>
        <row r="975">
          <cell r="A975">
            <v>971</v>
          </cell>
          <cell r="B975" t="str">
            <v>Marie</v>
          </cell>
          <cell r="C975" t="str">
            <v>Third</v>
          </cell>
          <cell r="D975" t="str">
            <v>Marie Third</v>
          </cell>
          <cell r="E975" t="str">
            <v>K&amp;D</v>
          </cell>
          <cell r="F975" t="str">
            <v>F40</v>
          </cell>
        </row>
        <row r="976">
          <cell r="A976">
            <v>972</v>
          </cell>
          <cell r="B976" t="str">
            <v>Chris</v>
          </cell>
          <cell r="C976" t="str">
            <v>Ross</v>
          </cell>
          <cell r="D976" t="str">
            <v>Chris Ross</v>
          </cell>
          <cell r="E976" t="str">
            <v>K&amp;D</v>
          </cell>
          <cell r="F976" t="str">
            <v>SM</v>
          </cell>
        </row>
        <row r="977">
          <cell r="A977">
            <v>973</v>
          </cell>
          <cell r="B977" t="str">
            <v>Ally</v>
          </cell>
          <cell r="C977" t="str">
            <v>Troon</v>
          </cell>
          <cell r="D977" t="str">
            <v>Ally Troon</v>
          </cell>
          <cell r="E977" t="str">
            <v>K&amp;D</v>
          </cell>
          <cell r="F977" t="str">
            <v>M40</v>
          </cell>
        </row>
        <row r="978">
          <cell r="A978">
            <v>974</v>
          </cell>
          <cell r="B978" t="str">
            <v>Lindsay</v>
          </cell>
          <cell r="C978" t="str">
            <v>Rodger</v>
          </cell>
          <cell r="D978" t="str">
            <v>Lindsay Rodger</v>
          </cell>
          <cell r="E978" t="str">
            <v>K&amp;D</v>
          </cell>
          <cell r="F978" t="str">
            <v>SW</v>
          </cell>
        </row>
        <row r="979">
          <cell r="A979">
            <v>975</v>
          </cell>
          <cell r="B979"/>
          <cell r="C979"/>
          <cell r="D979" t="str">
            <v xml:space="preserve"> </v>
          </cell>
          <cell r="E979" t="str">
            <v>K&amp;D</v>
          </cell>
          <cell r="F979" t="str">
            <v/>
          </cell>
        </row>
        <row r="980">
          <cell r="A980">
            <v>976</v>
          </cell>
          <cell r="B980" t="str">
            <v>Catriona</v>
          </cell>
          <cell r="C980" t="str">
            <v>McKerrell</v>
          </cell>
          <cell r="D980" t="str">
            <v>Catriona McKerrell</v>
          </cell>
          <cell r="E980" t="str">
            <v>K&amp;D</v>
          </cell>
          <cell r="F980" t="str">
            <v/>
          </cell>
        </row>
        <row r="981">
          <cell r="A981">
            <v>977</v>
          </cell>
          <cell r="B981" t="str">
            <v>Scott</v>
          </cell>
          <cell r="C981" t="str">
            <v>Seefeldt</v>
          </cell>
          <cell r="D981" t="str">
            <v>Scott Seefeldt</v>
          </cell>
          <cell r="E981" t="str">
            <v>K&amp;D</v>
          </cell>
          <cell r="F981" t="str">
            <v/>
          </cell>
        </row>
        <row r="982">
          <cell r="A982">
            <v>978</v>
          </cell>
          <cell r="B982" t="str">
            <v>Brett</v>
          </cell>
          <cell r="C982" t="str">
            <v>Rodgers</v>
          </cell>
          <cell r="D982" t="str">
            <v>Brett Rodgers</v>
          </cell>
          <cell r="E982" t="str">
            <v>K&amp;D</v>
          </cell>
          <cell r="F982" t="str">
            <v>M40</v>
          </cell>
        </row>
        <row r="983">
          <cell r="A983">
            <v>979</v>
          </cell>
          <cell r="B983" t="str">
            <v>Conner</v>
          </cell>
          <cell r="C983" t="str">
            <v>McRae</v>
          </cell>
          <cell r="D983" t="str">
            <v>Conner McRae</v>
          </cell>
          <cell r="E983" t="str">
            <v>K&amp;D</v>
          </cell>
          <cell r="F983" t="str">
            <v/>
          </cell>
        </row>
        <row r="984">
          <cell r="A984">
            <v>980</v>
          </cell>
          <cell r="B984" t="str">
            <v xml:space="preserve">Lewie </v>
          </cell>
          <cell r="C984" t="str">
            <v>McKenzie</v>
          </cell>
          <cell r="D984" t="str">
            <v>Lewie  McKenzie</v>
          </cell>
          <cell r="E984" t="str">
            <v>K&amp;D</v>
          </cell>
          <cell r="F984" t="str">
            <v/>
          </cell>
        </row>
        <row r="985">
          <cell r="A985">
            <v>981</v>
          </cell>
          <cell r="B985" t="str">
            <v>Philip</v>
          </cell>
          <cell r="C985" t="str">
            <v>Kammer</v>
          </cell>
          <cell r="D985" t="str">
            <v>Philip Kammer</v>
          </cell>
          <cell r="E985" t="str">
            <v>Cosmic</v>
          </cell>
          <cell r="F985" t="str">
            <v/>
          </cell>
        </row>
        <row r="986">
          <cell r="A986">
            <v>982</v>
          </cell>
          <cell r="B986" t="str">
            <v>Rod</v>
          </cell>
          <cell r="C986" t="str">
            <v>Campbell</v>
          </cell>
          <cell r="D986" t="str">
            <v>Rod Campbell</v>
          </cell>
          <cell r="E986" t="str">
            <v>Cosmic</v>
          </cell>
          <cell r="F986" t="str">
            <v>M50</v>
          </cell>
        </row>
        <row r="987">
          <cell r="A987">
            <v>983</v>
          </cell>
          <cell r="B987" t="str">
            <v>Sue</v>
          </cell>
          <cell r="C987" t="str">
            <v>Taylor</v>
          </cell>
          <cell r="D987" t="str">
            <v>Sue Taylor</v>
          </cell>
          <cell r="E987" t="str">
            <v>Cosmic</v>
          </cell>
          <cell r="F987" t="str">
            <v>M50</v>
          </cell>
        </row>
        <row r="988">
          <cell r="A988">
            <v>984</v>
          </cell>
          <cell r="D988" t="str">
            <v xml:space="preserve"> </v>
          </cell>
          <cell r="E988" t="str">
            <v>Cosmic</v>
          </cell>
          <cell r="F988" t="str">
            <v/>
          </cell>
        </row>
        <row r="989">
          <cell r="A989">
            <v>985</v>
          </cell>
          <cell r="D989" t="str">
            <v xml:space="preserve"> </v>
          </cell>
          <cell r="E989" t="str">
            <v>Cosmic</v>
          </cell>
          <cell r="F989" t="str">
            <v/>
          </cell>
        </row>
        <row r="990">
          <cell r="A990">
            <v>986</v>
          </cell>
          <cell r="D990" t="str">
            <v xml:space="preserve"> </v>
          </cell>
          <cell r="E990" t="str">
            <v>Cosmic</v>
          </cell>
          <cell r="F990" t="str">
            <v/>
          </cell>
        </row>
        <row r="991">
          <cell r="A991">
            <v>987</v>
          </cell>
          <cell r="D991" t="str">
            <v xml:space="preserve"> </v>
          </cell>
          <cell r="E991" t="str">
            <v>Cosmic</v>
          </cell>
          <cell r="F991" t="str">
            <v/>
          </cell>
        </row>
        <row r="992">
          <cell r="A992">
            <v>988</v>
          </cell>
          <cell r="D992" t="str">
            <v xml:space="preserve"> </v>
          </cell>
          <cell r="E992" t="str">
            <v>Cosmic</v>
          </cell>
          <cell r="F992" t="str">
            <v/>
          </cell>
        </row>
        <row r="993">
          <cell r="A993">
            <v>989</v>
          </cell>
          <cell r="D993" t="str">
            <v xml:space="preserve"> </v>
          </cell>
          <cell r="E993" t="str">
            <v>Cosmic</v>
          </cell>
          <cell r="F993" t="str">
            <v/>
          </cell>
        </row>
        <row r="994">
          <cell r="A994">
            <v>990</v>
          </cell>
          <cell r="D994" t="str">
            <v xml:space="preserve"> </v>
          </cell>
          <cell r="E994" t="str">
            <v>Cosmic</v>
          </cell>
          <cell r="F994" t="str">
            <v/>
          </cell>
        </row>
        <row r="995">
          <cell r="A995">
            <v>991</v>
          </cell>
          <cell r="B995" t="str">
            <v>Gillian</v>
          </cell>
          <cell r="C995" t="str">
            <v>Strachan</v>
          </cell>
          <cell r="D995" t="str">
            <v>Gillian Strachan</v>
          </cell>
          <cell r="E995" t="str">
            <v>FRC</v>
          </cell>
          <cell r="F995" t="str">
            <v>F40</v>
          </cell>
        </row>
        <row r="996">
          <cell r="A996">
            <v>992</v>
          </cell>
          <cell r="B996" t="str">
            <v>Michael</v>
          </cell>
          <cell r="C996" t="str">
            <v>Strachan</v>
          </cell>
          <cell r="D996" t="str">
            <v>Michael Strachan</v>
          </cell>
          <cell r="E996" t="str">
            <v>FRC</v>
          </cell>
          <cell r="F996" t="str">
            <v>M40</v>
          </cell>
        </row>
        <row r="997">
          <cell r="A997">
            <v>993</v>
          </cell>
          <cell r="B997" t="str">
            <v>James</v>
          </cell>
          <cell r="C997" t="str">
            <v>Bannerman</v>
          </cell>
          <cell r="D997" t="str">
            <v>James Bannerman</v>
          </cell>
          <cell r="E997" t="str">
            <v>FRC</v>
          </cell>
          <cell r="F997" t="str">
            <v>M50</v>
          </cell>
        </row>
        <row r="998">
          <cell r="A998">
            <v>994</v>
          </cell>
          <cell r="B998" t="str">
            <v>Andrew</v>
          </cell>
          <cell r="C998" t="str">
            <v>Higgins</v>
          </cell>
          <cell r="D998" t="str">
            <v>Andrew Higgins</v>
          </cell>
          <cell r="E998" t="str">
            <v>FRC</v>
          </cell>
          <cell r="F998" t="str">
            <v>M50</v>
          </cell>
        </row>
        <row r="999">
          <cell r="A999">
            <v>995</v>
          </cell>
          <cell r="B999" t="str">
            <v>Vicki</v>
          </cell>
          <cell r="C999" t="str">
            <v>Elder</v>
          </cell>
          <cell r="D999" t="str">
            <v>Vicki Elder</v>
          </cell>
          <cell r="E999" t="str">
            <v>FRC</v>
          </cell>
          <cell r="F999" t="str">
            <v>U17G</v>
          </cell>
        </row>
        <row r="1000">
          <cell r="A1000">
            <v>996</v>
          </cell>
          <cell r="B1000" t="str">
            <v>George</v>
          </cell>
          <cell r="C1000" t="str">
            <v>Rutten</v>
          </cell>
          <cell r="D1000" t="str">
            <v>George Rutten</v>
          </cell>
          <cell r="E1000" t="str">
            <v>Dev</v>
          </cell>
          <cell r="F1000" t="str">
            <v>M50</v>
          </cell>
        </row>
        <row r="1001">
          <cell r="A1001">
            <v>997</v>
          </cell>
          <cell r="B1001" t="str">
            <v>Michael</v>
          </cell>
          <cell r="C1001" t="str">
            <v>Stephen</v>
          </cell>
          <cell r="D1001" t="str">
            <v>Michael Stephen</v>
          </cell>
          <cell r="E1001" t="str">
            <v>Dev</v>
          </cell>
          <cell r="F1001" t="str">
            <v>SM</v>
          </cell>
        </row>
        <row r="1002">
          <cell r="A1002">
            <v>998</v>
          </cell>
          <cell r="B1002" t="str">
            <v>Sunny</v>
          </cell>
          <cell r="C1002" t="str">
            <v>McGrath</v>
          </cell>
          <cell r="D1002" t="str">
            <v>Sunny McGrath</v>
          </cell>
          <cell r="E1002" t="str">
            <v>Dev</v>
          </cell>
          <cell r="F1002" t="str">
            <v>U17B</v>
          </cell>
        </row>
        <row r="1003">
          <cell r="A1003">
            <v>999</v>
          </cell>
          <cell r="B1003" t="str">
            <v>Duncan</v>
          </cell>
          <cell r="C1003" t="str">
            <v>Mckay</v>
          </cell>
          <cell r="D1003" t="str">
            <v>Duncan Mckay</v>
          </cell>
          <cell r="E1003" t="str">
            <v>Dev</v>
          </cell>
          <cell r="F1003" t="str">
            <v>SM</v>
          </cell>
        </row>
        <row r="1004">
          <cell r="A1004">
            <v>1000</v>
          </cell>
          <cell r="B1004" t="str">
            <v>Jim</v>
          </cell>
          <cell r="C1004" t="str">
            <v>Martin</v>
          </cell>
          <cell r="D1004" t="str">
            <v>Jim Martin</v>
          </cell>
          <cell r="E1004" t="str">
            <v>Dev</v>
          </cell>
          <cell r="F1004" t="str">
            <v>M50</v>
          </cell>
        </row>
        <row r="1005">
          <cell r="A1005">
            <v>1001</v>
          </cell>
          <cell r="B1005" t="str">
            <v>Carlynn</v>
          </cell>
          <cell r="C1005" t="str">
            <v>Mcleod</v>
          </cell>
          <cell r="D1005" t="str">
            <v>Carlynn Mcleod</v>
          </cell>
          <cell r="E1005" t="str">
            <v>Dev</v>
          </cell>
          <cell r="F1005" t="str">
            <v>M50</v>
          </cell>
        </row>
        <row r="1006">
          <cell r="A1006">
            <v>1002</v>
          </cell>
          <cell r="B1006" t="str">
            <v>Marie</v>
          </cell>
          <cell r="C1006" t="str">
            <v>Baxter</v>
          </cell>
          <cell r="D1006" t="str">
            <v>Marie Baxter</v>
          </cell>
          <cell r="E1006" t="str">
            <v>GRR</v>
          </cell>
          <cell r="F1006" t="str">
            <v>F40</v>
          </cell>
        </row>
        <row r="1007">
          <cell r="A1007">
            <v>1003</v>
          </cell>
          <cell r="B1007" t="str">
            <v>Bob</v>
          </cell>
          <cell r="C1007" t="str">
            <v>Barron</v>
          </cell>
          <cell r="D1007" t="str">
            <v>Bob Barron</v>
          </cell>
          <cell r="E1007" t="str">
            <v>Dev</v>
          </cell>
          <cell r="F1007" t="str">
            <v>M40</v>
          </cell>
        </row>
        <row r="1008">
          <cell r="A1008">
            <v>1004</v>
          </cell>
          <cell r="B1008" t="str">
            <v>Gareth</v>
          </cell>
          <cell r="C1008" t="str">
            <v>Mason</v>
          </cell>
          <cell r="D1008" t="str">
            <v>Gareth Mason</v>
          </cell>
          <cell r="E1008" t="str">
            <v>WRA</v>
          </cell>
          <cell r="F1008" t="str">
            <v>SM</v>
          </cell>
        </row>
        <row r="1009">
          <cell r="A1009">
            <v>1005</v>
          </cell>
          <cell r="B1009"/>
          <cell r="C1009"/>
          <cell r="D1009" t="str">
            <v xml:space="preserve"> </v>
          </cell>
          <cell r="E1009" t="str">
            <v>WRA</v>
          </cell>
          <cell r="F1009" t="str">
            <v/>
          </cell>
        </row>
        <row r="1010">
          <cell r="A1010">
            <v>1006</v>
          </cell>
          <cell r="D1010" t="str">
            <v xml:space="preserve"> </v>
          </cell>
          <cell r="E1010" t="str">
            <v>WRA</v>
          </cell>
          <cell r="F1010" t="str">
            <v/>
          </cell>
        </row>
        <row r="1011">
          <cell r="A1011">
            <v>1007</v>
          </cell>
          <cell r="B1011" t="str">
            <v>Egor</v>
          </cell>
          <cell r="C1011" t="str">
            <v>Kovalev</v>
          </cell>
          <cell r="D1011" t="str">
            <v>Egor Kovalev</v>
          </cell>
          <cell r="E1011" t="str">
            <v>GORD</v>
          </cell>
          <cell r="F1011" t="str">
            <v>U20B</v>
          </cell>
        </row>
        <row r="1012">
          <cell r="A1012">
            <v>1008</v>
          </cell>
          <cell r="B1012" t="str">
            <v>Louise</v>
          </cell>
          <cell r="C1012" t="str">
            <v>Lemer</v>
          </cell>
          <cell r="D1012" t="str">
            <v>Louise Lemer</v>
          </cell>
          <cell r="E1012" t="str">
            <v>GORD</v>
          </cell>
          <cell r="F1012" t="str">
            <v>U20B</v>
          </cell>
        </row>
        <row r="1013">
          <cell r="A1013">
            <v>1009</v>
          </cell>
          <cell r="B1013" t="str">
            <v>Tom</v>
          </cell>
          <cell r="C1013" t="str">
            <v>Nicholas</v>
          </cell>
          <cell r="D1013" t="str">
            <v>Tom Nicholas</v>
          </cell>
          <cell r="E1013" t="str">
            <v>GORD</v>
          </cell>
          <cell r="F1013" t="str">
            <v>U20B</v>
          </cell>
        </row>
        <row r="1014">
          <cell r="A1014">
            <v>1010</v>
          </cell>
          <cell r="B1014" t="str">
            <v>Hamish</v>
          </cell>
          <cell r="C1014" t="str">
            <v>Philip</v>
          </cell>
          <cell r="D1014" t="str">
            <v>Hamish Philip</v>
          </cell>
          <cell r="E1014" t="str">
            <v>GORD</v>
          </cell>
          <cell r="F1014" t="str">
            <v>U20B</v>
          </cell>
        </row>
        <row r="1015">
          <cell r="A1015">
            <v>1011</v>
          </cell>
          <cell r="B1015" t="str">
            <v>Mamadou</v>
          </cell>
          <cell r="C1015" t="str">
            <v>Sow</v>
          </cell>
          <cell r="D1015" t="str">
            <v>Mamadou Sow</v>
          </cell>
          <cell r="E1015" t="str">
            <v>GORD</v>
          </cell>
          <cell r="F1015" t="str">
            <v>U20B</v>
          </cell>
        </row>
        <row r="1016">
          <cell r="A1016">
            <v>1012</v>
          </cell>
          <cell r="B1016" t="str">
            <v>James</v>
          </cell>
          <cell r="C1016" t="str">
            <v>Birkbeck</v>
          </cell>
          <cell r="D1016" t="str">
            <v>James Birkbeck</v>
          </cell>
          <cell r="E1016" t="str">
            <v>GORD</v>
          </cell>
          <cell r="F1016" t="str">
            <v>U20B</v>
          </cell>
        </row>
        <row r="1017">
          <cell r="A1017">
            <v>1013</v>
          </cell>
          <cell r="B1017" t="str">
            <v>Alec</v>
          </cell>
          <cell r="C1017" t="str">
            <v>McLeish</v>
          </cell>
          <cell r="D1017" t="str">
            <v>Alec McLeish</v>
          </cell>
          <cell r="E1017" t="str">
            <v>GORD</v>
          </cell>
          <cell r="F1017" t="str">
            <v>U20B</v>
          </cell>
        </row>
        <row r="1018">
          <cell r="A1018">
            <v>1014</v>
          </cell>
          <cell r="B1018" t="str">
            <v>Angus</v>
          </cell>
          <cell r="C1018" t="str">
            <v>McVean</v>
          </cell>
          <cell r="D1018" t="str">
            <v>Angus McVean</v>
          </cell>
          <cell r="E1018" t="str">
            <v>GORD</v>
          </cell>
          <cell r="F1018" t="str">
            <v>U20B</v>
          </cell>
        </row>
        <row r="1019">
          <cell r="A1019">
            <v>1015</v>
          </cell>
          <cell r="B1019" t="str">
            <v>James</v>
          </cell>
          <cell r="C1019" t="str">
            <v>Monteith</v>
          </cell>
          <cell r="D1019" t="str">
            <v>James Monteith</v>
          </cell>
          <cell r="E1019" t="str">
            <v>GORD</v>
          </cell>
          <cell r="F1019" t="str">
            <v>U20B</v>
          </cell>
        </row>
        <row r="1020">
          <cell r="A1020">
            <v>1016</v>
          </cell>
          <cell r="B1020" t="str">
            <v>Charlie</v>
          </cell>
          <cell r="C1020" t="str">
            <v>Oliver</v>
          </cell>
          <cell r="D1020" t="str">
            <v>Charlie Oliver</v>
          </cell>
          <cell r="E1020" t="str">
            <v>GORD</v>
          </cell>
          <cell r="F1020" t="str">
            <v>U20B</v>
          </cell>
        </row>
        <row r="1021">
          <cell r="A1021">
            <v>1017</v>
          </cell>
          <cell r="B1021" t="str">
            <v>Michael</v>
          </cell>
          <cell r="C1021" t="str">
            <v>Owen</v>
          </cell>
          <cell r="D1021" t="str">
            <v>Michael Owen</v>
          </cell>
          <cell r="E1021" t="str">
            <v>GORD</v>
          </cell>
          <cell r="F1021" t="str">
            <v>U20B</v>
          </cell>
        </row>
        <row r="1022">
          <cell r="A1022">
            <v>1018</v>
          </cell>
          <cell r="B1022" t="str">
            <v>Loris</v>
          </cell>
          <cell r="C1022" t="str">
            <v>Pattinson</v>
          </cell>
          <cell r="D1022" t="str">
            <v>Loris Pattinson</v>
          </cell>
          <cell r="E1022" t="str">
            <v>GORD</v>
          </cell>
          <cell r="F1022" t="str">
            <v>U20B</v>
          </cell>
        </row>
        <row r="1023">
          <cell r="A1023">
            <v>1019</v>
          </cell>
          <cell r="B1023" t="str">
            <v>Joshua</v>
          </cell>
          <cell r="C1023" t="str">
            <v>Tovell</v>
          </cell>
          <cell r="D1023" t="str">
            <v>Joshua Tovell</v>
          </cell>
          <cell r="E1023" t="str">
            <v>GORD</v>
          </cell>
          <cell r="F1023" t="str">
            <v>U20B</v>
          </cell>
        </row>
        <row r="1024">
          <cell r="A1024">
            <v>1020</v>
          </cell>
          <cell r="B1024" t="str">
            <v>Harry</v>
          </cell>
          <cell r="C1024" t="str">
            <v>Reynolds</v>
          </cell>
          <cell r="D1024" t="str">
            <v>Harry Reynolds</v>
          </cell>
          <cell r="E1024" t="str">
            <v>GORD</v>
          </cell>
          <cell r="F1024" t="str">
            <v>U20B</v>
          </cell>
        </row>
        <row r="1025">
          <cell r="A1025">
            <v>1021</v>
          </cell>
          <cell r="B1025" t="str">
            <v>Max</v>
          </cell>
          <cell r="C1025" t="str">
            <v>Kuilman</v>
          </cell>
          <cell r="D1025" t="str">
            <v>Max Kuilman</v>
          </cell>
          <cell r="E1025" t="str">
            <v>GORD</v>
          </cell>
          <cell r="F1025" t="str">
            <v>U20B</v>
          </cell>
        </row>
        <row r="1026">
          <cell r="A1026">
            <v>1022</v>
          </cell>
          <cell r="B1026" t="str">
            <v>Alasdair</v>
          </cell>
          <cell r="C1026" t="str">
            <v>Monteith</v>
          </cell>
          <cell r="D1026" t="str">
            <v>Alasdair Monteith</v>
          </cell>
          <cell r="E1026" t="str">
            <v>GORD</v>
          </cell>
          <cell r="F1026" t="str">
            <v>SM</v>
          </cell>
        </row>
        <row r="1027">
          <cell r="A1027">
            <v>1023</v>
          </cell>
          <cell r="B1027" t="str">
            <v>Rona</v>
          </cell>
          <cell r="C1027" t="str">
            <v>Ackroyd</v>
          </cell>
          <cell r="D1027" t="str">
            <v>Rona Ackroyd</v>
          </cell>
          <cell r="E1027" t="str">
            <v>GORD</v>
          </cell>
          <cell r="F1027" t="str">
            <v>F40</v>
          </cell>
        </row>
        <row r="1028">
          <cell r="A1028">
            <v>1024</v>
          </cell>
          <cell r="B1028" t="str">
            <v>Stephen</v>
          </cell>
          <cell r="C1028" t="str">
            <v>Cook</v>
          </cell>
          <cell r="D1028" t="str">
            <v>Stephen Cook</v>
          </cell>
          <cell r="E1028" t="str">
            <v>GORD</v>
          </cell>
          <cell r="F1028" t="str">
            <v>M40</v>
          </cell>
        </row>
        <row r="1029">
          <cell r="A1029">
            <v>1025</v>
          </cell>
          <cell r="B1029" t="str">
            <v>Katie</v>
          </cell>
          <cell r="C1029" t="str">
            <v>Cook</v>
          </cell>
          <cell r="D1029" t="str">
            <v>Katie Cook</v>
          </cell>
          <cell r="E1029" t="str">
            <v>GORD</v>
          </cell>
          <cell r="F1029" t="str">
            <v>F40</v>
          </cell>
        </row>
        <row r="1030">
          <cell r="A1030">
            <v>1026</v>
          </cell>
          <cell r="B1030" t="str">
            <v>Derek</v>
          </cell>
          <cell r="C1030" t="str">
            <v>Dunlop</v>
          </cell>
          <cell r="D1030" t="str">
            <v>Derek Dunlop</v>
          </cell>
          <cell r="E1030" t="str">
            <v>GORD</v>
          </cell>
          <cell r="F1030" t="str">
            <v>M50</v>
          </cell>
        </row>
        <row r="1031">
          <cell r="A1031">
            <v>1027</v>
          </cell>
          <cell r="B1031" t="str">
            <v>Beth</v>
          </cell>
          <cell r="C1031" t="str">
            <v>Urquhart</v>
          </cell>
          <cell r="D1031" t="str">
            <v>Beth Urquhart</v>
          </cell>
          <cell r="E1031" t="str">
            <v>K&amp;D</v>
          </cell>
          <cell r="F1031" t="str">
            <v/>
          </cell>
        </row>
        <row r="1032">
          <cell r="A1032">
            <v>1028</v>
          </cell>
          <cell r="B1032" t="str">
            <v>Archie</v>
          </cell>
          <cell r="C1032" t="str">
            <v>Edwards</v>
          </cell>
          <cell r="D1032" t="str">
            <v>Archie Edwards</v>
          </cell>
          <cell r="E1032" t="str">
            <v>EAAC</v>
          </cell>
          <cell r="F1032" t="str">
            <v/>
          </cell>
        </row>
        <row r="1033">
          <cell r="A1033">
            <v>1029</v>
          </cell>
          <cell r="B1033" t="str">
            <v>Jack</v>
          </cell>
          <cell r="C1033" t="str">
            <v>Mackillop</v>
          </cell>
          <cell r="D1033" t="str">
            <v>Jack Mackillop</v>
          </cell>
          <cell r="E1033" t="str">
            <v>EAAC</v>
          </cell>
          <cell r="F1033" t="str">
            <v/>
          </cell>
        </row>
        <row r="1034">
          <cell r="A1034">
            <v>1030</v>
          </cell>
          <cell r="B1034" t="str">
            <v>Colin</v>
          </cell>
          <cell r="C1034" t="str">
            <v>Knox</v>
          </cell>
          <cell r="D1034" t="str">
            <v>Colin Knox</v>
          </cell>
          <cell r="E1034" t="str">
            <v>FH</v>
          </cell>
          <cell r="F1034" t="str">
            <v>M40</v>
          </cell>
        </row>
        <row r="1035">
          <cell r="A1035">
            <v>1031</v>
          </cell>
          <cell r="B1035" t="str">
            <v>Iain</v>
          </cell>
          <cell r="C1035" t="str">
            <v>Macdonald</v>
          </cell>
          <cell r="D1035" t="str">
            <v>Iain Macdonald</v>
          </cell>
          <cell r="E1035" t="str">
            <v>FH</v>
          </cell>
          <cell r="F1035" t="str">
            <v>M50</v>
          </cell>
        </row>
        <row r="1036">
          <cell r="A1036">
            <v>1032</v>
          </cell>
          <cell r="B1036" t="str">
            <v>Jessica</v>
          </cell>
          <cell r="C1036" t="str">
            <v>Tullie</v>
          </cell>
          <cell r="D1036" t="str">
            <v>Jessica Tullie</v>
          </cell>
          <cell r="E1036" t="str">
            <v>FH</v>
          </cell>
          <cell r="F1036" t="str">
            <v>SW</v>
          </cell>
        </row>
        <row r="1037">
          <cell r="A1037">
            <v>1033</v>
          </cell>
          <cell r="B1037" t="str">
            <v>David</v>
          </cell>
          <cell r="C1037" t="str">
            <v>Weir</v>
          </cell>
          <cell r="D1037" t="str">
            <v>David Weir</v>
          </cell>
          <cell r="E1037" t="str">
            <v>FH</v>
          </cell>
          <cell r="F1037" t="str">
            <v>M50</v>
          </cell>
        </row>
        <row r="1038">
          <cell r="A1038">
            <v>1034</v>
          </cell>
          <cell r="B1038" t="str">
            <v>Mark</v>
          </cell>
          <cell r="C1038" t="str">
            <v>Page</v>
          </cell>
          <cell r="D1038" t="str">
            <v>Mark Page</v>
          </cell>
          <cell r="E1038" t="str">
            <v>FH</v>
          </cell>
          <cell r="F1038" t="str">
            <v>M40</v>
          </cell>
        </row>
        <row r="1039">
          <cell r="A1039">
            <v>1035</v>
          </cell>
          <cell r="B1039" t="str">
            <v>Ross</v>
          </cell>
          <cell r="C1039" t="str">
            <v>McLeod</v>
          </cell>
          <cell r="D1039" t="str">
            <v>Ross McLeod</v>
          </cell>
          <cell r="E1039" t="str">
            <v>FH</v>
          </cell>
          <cell r="F1039" t="str">
            <v>SM</v>
          </cell>
        </row>
        <row r="1040">
          <cell r="A1040">
            <v>1036</v>
          </cell>
          <cell r="B1040" t="str">
            <v xml:space="preserve">Grant </v>
          </cell>
          <cell r="C1040" t="str">
            <v>Symon</v>
          </cell>
          <cell r="D1040" t="str">
            <v>Grant  Symon</v>
          </cell>
          <cell r="E1040" t="str">
            <v>FH</v>
          </cell>
          <cell r="F1040" t="str">
            <v>M40</v>
          </cell>
        </row>
        <row r="1041">
          <cell r="A1041">
            <v>1037</v>
          </cell>
          <cell r="B1041" t="str">
            <v xml:space="preserve">Rosalyn </v>
          </cell>
          <cell r="C1041" t="str">
            <v>Carruthers</v>
          </cell>
          <cell r="D1041" t="str">
            <v>Rosalyn  Carruthers</v>
          </cell>
          <cell r="E1041" t="str">
            <v>FH</v>
          </cell>
          <cell r="F1041" t="str">
            <v>F40</v>
          </cell>
        </row>
        <row r="1042">
          <cell r="A1042">
            <v>1038</v>
          </cell>
          <cell r="B1042" t="str">
            <v>Daniel</v>
          </cell>
          <cell r="C1042" t="str">
            <v>Campbell</v>
          </cell>
          <cell r="D1042" t="str">
            <v>Daniel Campbell</v>
          </cell>
          <cell r="E1042" t="str">
            <v>EAAC</v>
          </cell>
          <cell r="F1042" t="str">
            <v/>
          </cell>
        </row>
        <row r="1043">
          <cell r="A1043">
            <v>1039</v>
          </cell>
          <cell r="B1043" t="str">
            <v>Matthew</v>
          </cell>
          <cell r="C1043" t="str">
            <v>Bichenden</v>
          </cell>
          <cell r="D1043" t="str">
            <v>Matthew Bichenden</v>
          </cell>
          <cell r="E1043" t="str">
            <v>FH</v>
          </cell>
          <cell r="F1043" t="str">
            <v>U11B</v>
          </cell>
        </row>
        <row r="1044">
          <cell r="A1044">
            <v>1040</v>
          </cell>
          <cell r="B1044" t="str">
            <v>Ben</v>
          </cell>
          <cell r="C1044" t="str">
            <v>Ross</v>
          </cell>
          <cell r="D1044" t="str">
            <v>Ben Ross</v>
          </cell>
          <cell r="E1044" t="str">
            <v>FH</v>
          </cell>
          <cell r="F1044" t="str">
            <v>U13B</v>
          </cell>
        </row>
        <row r="1045">
          <cell r="A1045">
            <v>1041</v>
          </cell>
          <cell r="B1045" t="str">
            <v>Sarah</v>
          </cell>
          <cell r="C1045" t="str">
            <v>McGrory</v>
          </cell>
          <cell r="D1045" t="str">
            <v>Sarah McGrory</v>
          </cell>
          <cell r="E1045" t="str">
            <v>RCAC</v>
          </cell>
          <cell r="F1045" t="str">
            <v>SW</v>
          </cell>
        </row>
        <row r="1046">
          <cell r="A1046">
            <v>1042</v>
          </cell>
          <cell r="B1046" t="str">
            <v>Scarlett</v>
          </cell>
          <cell r="C1046" t="str">
            <v>Britain</v>
          </cell>
          <cell r="D1046" t="str">
            <v>Scarlett Britain</v>
          </cell>
          <cell r="E1046" t="str">
            <v>FH</v>
          </cell>
          <cell r="F1046" t="str">
            <v>U13G</v>
          </cell>
        </row>
        <row r="1047">
          <cell r="A1047">
            <v>1043</v>
          </cell>
          <cell r="B1047" t="str">
            <v>James</v>
          </cell>
          <cell r="C1047" t="str">
            <v>Ward</v>
          </cell>
          <cell r="D1047" t="str">
            <v>James Ward</v>
          </cell>
          <cell r="E1047" t="str">
            <v>FH</v>
          </cell>
          <cell r="F1047" t="str">
            <v>SM</v>
          </cell>
        </row>
        <row r="1048">
          <cell r="A1048">
            <v>1044</v>
          </cell>
          <cell r="B1048" t="str">
            <v>Alyssa  ?????</v>
          </cell>
          <cell r="C1048" t="str">
            <v>Burnett ??????</v>
          </cell>
          <cell r="D1048" t="str">
            <v>Alyssa  ????? Burnett ??????</v>
          </cell>
          <cell r="E1048" t="str">
            <v>EAAC</v>
          </cell>
          <cell r="F1048" t="str">
            <v>U13G</v>
          </cell>
        </row>
        <row r="1049">
          <cell r="A1049">
            <v>1045</v>
          </cell>
          <cell r="B1049"/>
          <cell r="C1049"/>
          <cell r="D1049" t="str">
            <v xml:space="preserve"> </v>
          </cell>
          <cell r="E1049" t="str">
            <v>FH</v>
          </cell>
          <cell r="F1049" t="str">
            <v/>
          </cell>
        </row>
        <row r="1050">
          <cell r="A1050">
            <v>1046</v>
          </cell>
          <cell r="B1050" t="str">
            <v>Anna</v>
          </cell>
          <cell r="C1050" t="str">
            <v>Fraser</v>
          </cell>
          <cell r="D1050" t="str">
            <v>Anna Fraser</v>
          </cell>
          <cell r="E1050" t="str">
            <v>RCAC</v>
          </cell>
          <cell r="F1050" t="str">
            <v>U11G</v>
          </cell>
        </row>
        <row r="1051">
          <cell r="A1051">
            <v>1047</v>
          </cell>
          <cell r="B1051" t="str">
            <v>Kevin</v>
          </cell>
          <cell r="C1051" t="str">
            <v>Morrison</v>
          </cell>
          <cell r="D1051" t="str">
            <v>Kevin Morrison</v>
          </cell>
          <cell r="E1051" t="str">
            <v>MRR</v>
          </cell>
          <cell r="F1051" t="str">
            <v>SM</v>
          </cell>
        </row>
        <row r="1052">
          <cell r="A1052">
            <v>1048</v>
          </cell>
          <cell r="B1052" t="str">
            <v>Jason</v>
          </cell>
          <cell r="C1052" t="str">
            <v>James</v>
          </cell>
          <cell r="D1052" t="str">
            <v>Jason James</v>
          </cell>
          <cell r="E1052" t="str">
            <v>EAAC</v>
          </cell>
          <cell r="F1052" t="str">
            <v>SM</v>
          </cell>
        </row>
        <row r="1053">
          <cell r="A1053">
            <v>1049</v>
          </cell>
          <cell r="B1053"/>
          <cell r="C1053"/>
          <cell r="D1053"/>
          <cell r="E1053" t="str">
            <v>FH</v>
          </cell>
          <cell r="F1053" t="str">
            <v/>
          </cell>
        </row>
        <row r="1054">
          <cell r="A1054">
            <v>1050</v>
          </cell>
          <cell r="B1054"/>
          <cell r="C1054"/>
          <cell r="D1054"/>
          <cell r="E1054" t="str">
            <v>FH</v>
          </cell>
          <cell r="F1054" t="str">
            <v/>
          </cell>
        </row>
        <row r="1055">
          <cell r="A1055">
            <v>1051</v>
          </cell>
          <cell r="B1055" t="str">
            <v xml:space="preserve">Kirsty </v>
          </cell>
          <cell r="C1055" t="str">
            <v>McKenzie</v>
          </cell>
          <cell r="D1055" t="str">
            <v>Kirsty  McKenzie</v>
          </cell>
          <cell r="E1055" t="str">
            <v>Dev</v>
          </cell>
          <cell r="F1055" t="str">
            <v>SW</v>
          </cell>
        </row>
        <row r="1056">
          <cell r="A1056">
            <v>1052</v>
          </cell>
          <cell r="B1056" t="str">
            <v>Sarah</v>
          </cell>
          <cell r="C1056" t="str">
            <v>Milne</v>
          </cell>
          <cell r="D1056" t="str">
            <v>Sarah Milne</v>
          </cell>
          <cell r="E1056" t="str">
            <v>Dev</v>
          </cell>
          <cell r="F1056" t="str">
            <v>F40</v>
          </cell>
        </row>
        <row r="1057">
          <cell r="A1057">
            <v>1053</v>
          </cell>
          <cell r="B1057" t="str">
            <v>David</v>
          </cell>
          <cell r="C1057" t="str">
            <v>Naughton</v>
          </cell>
          <cell r="D1057" t="str">
            <v>David Naughton</v>
          </cell>
          <cell r="E1057" t="str">
            <v>Dev</v>
          </cell>
          <cell r="F1057" t="str">
            <v>M40</v>
          </cell>
        </row>
        <row r="1058">
          <cell r="A1058">
            <v>1054</v>
          </cell>
          <cell r="B1058" t="str">
            <v xml:space="preserve">Gregor </v>
          </cell>
          <cell r="C1058" t="str">
            <v>Naughton</v>
          </cell>
          <cell r="D1058" t="str">
            <v>Gregor  Naughton</v>
          </cell>
          <cell r="E1058" t="str">
            <v>Dev</v>
          </cell>
          <cell r="F1058" t="str">
            <v>U15B</v>
          </cell>
        </row>
        <row r="1059">
          <cell r="A1059">
            <v>1055</v>
          </cell>
          <cell r="B1059" t="str">
            <v>Jodie</v>
          </cell>
          <cell r="C1059" t="str">
            <v>Smith</v>
          </cell>
          <cell r="D1059" t="str">
            <v>Jodie Smith</v>
          </cell>
          <cell r="E1059" t="str">
            <v>Dev</v>
          </cell>
          <cell r="F1059" t="str">
            <v>SM</v>
          </cell>
        </row>
        <row r="1060">
          <cell r="A1060">
            <v>1056</v>
          </cell>
          <cell r="B1060" t="str">
            <v>Star</v>
          </cell>
          <cell r="C1060" t="str">
            <v>McGrath</v>
          </cell>
          <cell r="D1060" t="str">
            <v>Star McGrath</v>
          </cell>
          <cell r="E1060" t="str">
            <v>Dev</v>
          </cell>
          <cell r="F1060" t="str">
            <v>U15G</v>
          </cell>
        </row>
        <row r="1061">
          <cell r="A1061">
            <v>1057</v>
          </cell>
          <cell r="B1061" t="str">
            <v>Louise</v>
          </cell>
          <cell r="C1061" t="str">
            <v>Barclay</v>
          </cell>
          <cell r="D1061" t="str">
            <v>Louise Barclay</v>
          </cell>
          <cell r="E1061" t="str">
            <v>Dev</v>
          </cell>
          <cell r="F1061" t="str">
            <v>F40</v>
          </cell>
        </row>
        <row r="1062">
          <cell r="A1062">
            <v>1058</v>
          </cell>
          <cell r="B1062" t="str">
            <v>Liam</v>
          </cell>
          <cell r="C1062" t="str">
            <v>Sammon</v>
          </cell>
          <cell r="D1062" t="str">
            <v>Liam Sammon</v>
          </cell>
          <cell r="E1062" t="str">
            <v>Dev</v>
          </cell>
          <cell r="F1062" t="str">
            <v>SM</v>
          </cell>
        </row>
        <row r="1063">
          <cell r="A1063">
            <v>1059</v>
          </cell>
          <cell r="B1063" t="str">
            <v>Kay</v>
          </cell>
          <cell r="C1063" t="str">
            <v>McWillam</v>
          </cell>
          <cell r="D1063" t="str">
            <v>Kay McWillam</v>
          </cell>
          <cell r="E1063" t="str">
            <v>Dev</v>
          </cell>
          <cell r="F1063" t="str">
            <v>M50</v>
          </cell>
        </row>
        <row r="1064">
          <cell r="A1064">
            <v>1060</v>
          </cell>
          <cell r="B1064" t="str">
            <v xml:space="preserve">Grahame </v>
          </cell>
          <cell r="C1064" t="str">
            <v>Smith</v>
          </cell>
          <cell r="D1064" t="str">
            <v>Grahame  Smith</v>
          </cell>
          <cell r="E1064" t="str">
            <v>Dev</v>
          </cell>
          <cell r="F1064" t="str">
            <v>M50</v>
          </cell>
        </row>
        <row r="1065">
          <cell r="A1065">
            <v>1061</v>
          </cell>
          <cell r="B1065" t="str">
            <v>Neil</v>
          </cell>
          <cell r="C1065" t="str">
            <v>McLeod</v>
          </cell>
          <cell r="D1065" t="str">
            <v>Neil McLeod</v>
          </cell>
          <cell r="E1065" t="str">
            <v>Dev</v>
          </cell>
          <cell r="F1065" t="str">
            <v>SM</v>
          </cell>
        </row>
        <row r="1066">
          <cell r="A1066">
            <v>1062</v>
          </cell>
          <cell r="B1066" t="str">
            <v>Zander</v>
          </cell>
          <cell r="C1066" t="str">
            <v>Wright</v>
          </cell>
          <cell r="D1066" t="str">
            <v>Zander Wright</v>
          </cell>
          <cell r="E1066" t="str">
            <v>Dev</v>
          </cell>
          <cell r="F1066" t="str">
            <v>SM</v>
          </cell>
        </row>
        <row r="1067">
          <cell r="A1067">
            <v>1063</v>
          </cell>
          <cell r="B1067" t="str">
            <v xml:space="preserve">Kirsty </v>
          </cell>
          <cell r="C1067" t="str">
            <v>McDougall</v>
          </cell>
          <cell r="D1067" t="str">
            <v>Kirsty  McDougall</v>
          </cell>
          <cell r="E1067" t="str">
            <v>Dev</v>
          </cell>
          <cell r="F1067" t="str">
            <v>F40</v>
          </cell>
        </row>
        <row r="1068">
          <cell r="A1068">
            <v>1064</v>
          </cell>
          <cell r="B1068" t="str">
            <v>Katie</v>
          </cell>
          <cell r="C1068" t="str">
            <v>McDougall</v>
          </cell>
          <cell r="D1068" t="str">
            <v>Katie McDougall</v>
          </cell>
          <cell r="E1068" t="str">
            <v>Dev</v>
          </cell>
          <cell r="F1068" t="str">
            <v>U15G</v>
          </cell>
        </row>
        <row r="1069">
          <cell r="A1069">
            <v>1065</v>
          </cell>
          <cell r="B1069" t="str">
            <v>Karla</v>
          </cell>
          <cell r="C1069" t="str">
            <v>Davidson</v>
          </cell>
          <cell r="D1069" t="str">
            <v>Karla Davidson</v>
          </cell>
          <cell r="E1069" t="str">
            <v>Dev</v>
          </cell>
          <cell r="F1069" t="str">
            <v>SW</v>
          </cell>
        </row>
        <row r="1070">
          <cell r="A1070">
            <v>1066</v>
          </cell>
          <cell r="B1070" t="str">
            <v>Rebecca</v>
          </cell>
          <cell r="C1070" t="str">
            <v>Wilson</v>
          </cell>
          <cell r="D1070" t="str">
            <v>Rebecca Wilson</v>
          </cell>
          <cell r="E1070" t="str">
            <v>Dev</v>
          </cell>
          <cell r="F1070" t="str">
            <v>M50</v>
          </cell>
        </row>
        <row r="1071">
          <cell r="A1071">
            <v>1067</v>
          </cell>
          <cell r="B1071" t="str">
            <v>Martin</v>
          </cell>
          <cell r="C1071" t="str">
            <v>Macdougall</v>
          </cell>
          <cell r="D1071" t="str">
            <v>Martin Macdougall</v>
          </cell>
          <cell r="E1071" t="str">
            <v>Dev</v>
          </cell>
          <cell r="F1071" t="str">
            <v>M40</v>
          </cell>
        </row>
        <row r="1072">
          <cell r="A1072">
            <v>1068</v>
          </cell>
          <cell r="B1072" t="str">
            <v>Aidan</v>
          </cell>
          <cell r="C1072" t="str">
            <v>Macdougall</v>
          </cell>
          <cell r="D1072" t="str">
            <v>Aidan Macdougall</v>
          </cell>
          <cell r="E1072" t="str">
            <v>Dev</v>
          </cell>
          <cell r="F1072" t="str">
            <v>U17B</v>
          </cell>
        </row>
        <row r="1073">
          <cell r="A1073">
            <v>1069</v>
          </cell>
          <cell r="B1073" t="str">
            <v>Bob</v>
          </cell>
          <cell r="C1073" t="str">
            <v>Cummings</v>
          </cell>
          <cell r="D1073" t="str">
            <v>Bob Cummings</v>
          </cell>
          <cell r="E1073" t="str">
            <v>Dev</v>
          </cell>
          <cell r="F1073" t="str">
            <v>M50</v>
          </cell>
        </row>
        <row r="1074">
          <cell r="A1074">
            <v>1070</v>
          </cell>
          <cell r="B1074" t="str">
            <v>Shaun</v>
          </cell>
          <cell r="C1074" t="str">
            <v>MacDonald</v>
          </cell>
          <cell r="D1074" t="str">
            <v>Shaun MacDonald</v>
          </cell>
          <cell r="E1074" t="str">
            <v>Dev</v>
          </cell>
          <cell r="F1074" t="str">
            <v>U15B</v>
          </cell>
        </row>
        <row r="1075">
          <cell r="A1075">
            <v>1071</v>
          </cell>
          <cell r="B1075" t="str">
            <v>Andrew</v>
          </cell>
          <cell r="C1075" t="str">
            <v>Vance</v>
          </cell>
          <cell r="D1075" t="str">
            <v>Andrew Vance</v>
          </cell>
          <cell r="E1075" t="str">
            <v>RCAC</v>
          </cell>
          <cell r="F1075" t="str">
            <v>U17B</v>
          </cell>
        </row>
        <row r="1076">
          <cell r="A1076">
            <v>1072</v>
          </cell>
          <cell r="B1076" t="str">
            <v>Olive</v>
          </cell>
          <cell r="C1076" t="str">
            <v>Richards</v>
          </cell>
          <cell r="D1076" t="str">
            <v>Olive Richards</v>
          </cell>
          <cell r="E1076" t="str">
            <v>RCAC</v>
          </cell>
          <cell r="F1076" t="str">
            <v>U15G</v>
          </cell>
        </row>
        <row r="1077">
          <cell r="A1077">
            <v>1073</v>
          </cell>
          <cell r="B1077" t="str">
            <v>Angus</v>
          </cell>
          <cell r="C1077" t="str">
            <v>Porter</v>
          </cell>
          <cell r="D1077" t="str">
            <v>Angus Porter</v>
          </cell>
          <cell r="E1077" t="str">
            <v>RCAC</v>
          </cell>
          <cell r="F1077" t="str">
            <v>U11B</v>
          </cell>
        </row>
        <row r="1078">
          <cell r="A1078">
            <v>1074</v>
          </cell>
          <cell r="B1078" t="str">
            <v>Murray</v>
          </cell>
          <cell r="C1078" t="str">
            <v>McKenzie</v>
          </cell>
          <cell r="D1078" t="str">
            <v>Murray McKenzie</v>
          </cell>
          <cell r="E1078" t="str">
            <v>RCAC</v>
          </cell>
          <cell r="F1078" t="str">
            <v>U13B</v>
          </cell>
        </row>
        <row r="1079">
          <cell r="A1079">
            <v>1075</v>
          </cell>
          <cell r="B1079" t="str">
            <v>Finlay</v>
          </cell>
          <cell r="C1079" t="str">
            <v>Todd</v>
          </cell>
          <cell r="D1079" t="str">
            <v>Finlay Todd</v>
          </cell>
          <cell r="E1079" t="str">
            <v>RCAC</v>
          </cell>
          <cell r="F1079" t="str">
            <v>U20B</v>
          </cell>
        </row>
        <row r="1080">
          <cell r="A1080">
            <v>1076</v>
          </cell>
          <cell r="B1080" t="str">
            <v xml:space="preserve">Graham </v>
          </cell>
          <cell r="C1080" t="str">
            <v>Paterson</v>
          </cell>
          <cell r="D1080" t="str">
            <v>Graham  Paterson</v>
          </cell>
          <cell r="E1080" t="str">
            <v>RCAC</v>
          </cell>
          <cell r="F1080" t="str">
            <v>SM</v>
          </cell>
        </row>
        <row r="1081">
          <cell r="A1081">
            <v>1077</v>
          </cell>
          <cell r="B1081" t="str">
            <v>Kurt</v>
          </cell>
          <cell r="C1081" t="str">
            <v>Bergmann</v>
          </cell>
          <cell r="D1081" t="str">
            <v>Kurt Bergmann</v>
          </cell>
          <cell r="E1081" t="str">
            <v>RCAC</v>
          </cell>
          <cell r="F1081" t="str">
            <v>SM</v>
          </cell>
        </row>
        <row r="1082">
          <cell r="A1082">
            <v>1078</v>
          </cell>
          <cell r="B1082" t="str">
            <v>Kenneth</v>
          </cell>
          <cell r="C1082" t="str">
            <v>McKenzie</v>
          </cell>
          <cell r="D1082" t="str">
            <v>Kenneth McKenzie</v>
          </cell>
          <cell r="E1082" t="str">
            <v>RCAC</v>
          </cell>
          <cell r="F1082" t="str">
            <v>M40</v>
          </cell>
        </row>
        <row r="1083">
          <cell r="A1083">
            <v>1079</v>
          </cell>
          <cell r="B1083" t="str">
            <v>Hugh</v>
          </cell>
          <cell r="C1083" t="str">
            <v>Morrison</v>
          </cell>
          <cell r="D1083" t="str">
            <v>Hugh Morrison</v>
          </cell>
          <cell r="E1083" t="str">
            <v>RCAC</v>
          </cell>
          <cell r="F1083" t="str">
            <v>U15B</v>
          </cell>
        </row>
        <row r="1084">
          <cell r="A1084">
            <v>1080</v>
          </cell>
          <cell r="B1084" t="str">
            <v>Cameron</v>
          </cell>
          <cell r="C1084" t="str">
            <v>Welsh</v>
          </cell>
          <cell r="D1084" t="str">
            <v>Cameron Welsh</v>
          </cell>
          <cell r="E1084" t="str">
            <v>RCAC</v>
          </cell>
          <cell r="F1084" t="str">
            <v>U13B</v>
          </cell>
        </row>
        <row r="1085">
          <cell r="A1085">
            <v>1081</v>
          </cell>
          <cell r="B1085" t="str">
            <v xml:space="preserve">Rhian </v>
          </cell>
          <cell r="C1085" t="str">
            <v>Cantlie</v>
          </cell>
          <cell r="D1085" t="str">
            <v>Rhian  Cantlie</v>
          </cell>
          <cell r="E1085" t="str">
            <v>MRR</v>
          </cell>
          <cell r="F1085" t="str">
            <v>U11G</v>
          </cell>
        </row>
        <row r="1086">
          <cell r="A1086">
            <v>1082</v>
          </cell>
          <cell r="B1086" t="str">
            <v xml:space="preserve">Alex </v>
          </cell>
          <cell r="C1086" t="str">
            <v>Whelan</v>
          </cell>
          <cell r="D1086" t="str">
            <v>Alex  Whelan</v>
          </cell>
          <cell r="E1086" t="str">
            <v>MRR</v>
          </cell>
          <cell r="F1086" t="str">
            <v>U11G</v>
          </cell>
        </row>
        <row r="1087">
          <cell r="A1087">
            <v>1083</v>
          </cell>
          <cell r="B1087" t="str">
            <v>Connor</v>
          </cell>
          <cell r="C1087" t="str">
            <v>Cameron</v>
          </cell>
          <cell r="D1087" t="str">
            <v>Connor Cameron</v>
          </cell>
          <cell r="E1087" t="str">
            <v>MRR</v>
          </cell>
          <cell r="F1087" t="str">
            <v>U11B</v>
          </cell>
        </row>
        <row r="1088">
          <cell r="A1088">
            <v>1084</v>
          </cell>
          <cell r="B1088" t="str">
            <v>Luke</v>
          </cell>
          <cell r="C1088" t="str">
            <v>Coull</v>
          </cell>
          <cell r="D1088" t="str">
            <v>Luke Coull</v>
          </cell>
          <cell r="E1088" t="str">
            <v>MRR</v>
          </cell>
          <cell r="F1088" t="str">
            <v>U11B</v>
          </cell>
        </row>
        <row r="1089">
          <cell r="A1089">
            <v>1085</v>
          </cell>
          <cell r="B1089" t="str">
            <v>Callum</v>
          </cell>
          <cell r="C1089" t="str">
            <v>Main</v>
          </cell>
          <cell r="D1089" t="str">
            <v>Callum Main</v>
          </cell>
          <cell r="E1089" t="str">
            <v>MRR</v>
          </cell>
          <cell r="F1089" t="str">
            <v>U11B</v>
          </cell>
        </row>
        <row r="1090">
          <cell r="A1090">
            <v>1086</v>
          </cell>
          <cell r="B1090" t="str">
            <v xml:space="preserve">Lucas </v>
          </cell>
          <cell r="C1090" t="str">
            <v>McPherson</v>
          </cell>
          <cell r="D1090" t="str">
            <v>Lucas  McPherson</v>
          </cell>
          <cell r="E1090" t="str">
            <v>MRR</v>
          </cell>
          <cell r="F1090" t="str">
            <v>U11B</v>
          </cell>
        </row>
        <row r="1091">
          <cell r="A1091">
            <v>1087</v>
          </cell>
          <cell r="B1091" t="str">
            <v xml:space="preserve">Ben </v>
          </cell>
          <cell r="C1091" t="str">
            <v>Ross</v>
          </cell>
          <cell r="D1091" t="str">
            <v>Ben  Ross</v>
          </cell>
          <cell r="E1091" t="str">
            <v>MRR</v>
          </cell>
          <cell r="F1091" t="str">
            <v>U11B</v>
          </cell>
        </row>
        <row r="1092">
          <cell r="A1092">
            <v>1088</v>
          </cell>
          <cell r="B1092" t="str">
            <v>Eilidh</v>
          </cell>
          <cell r="C1092" t="str">
            <v>Hay</v>
          </cell>
          <cell r="D1092" t="str">
            <v>Eilidh Hay</v>
          </cell>
          <cell r="E1092" t="str">
            <v>MRR</v>
          </cell>
          <cell r="F1092" t="str">
            <v>U13G</v>
          </cell>
        </row>
        <row r="1093">
          <cell r="A1093">
            <v>1089</v>
          </cell>
          <cell r="B1093" t="str">
            <v xml:space="preserve">Eden </v>
          </cell>
          <cell r="C1093" t="str">
            <v>Wojcik</v>
          </cell>
          <cell r="D1093" t="str">
            <v>Eden  Wojcik</v>
          </cell>
          <cell r="E1093" t="str">
            <v>MRR</v>
          </cell>
          <cell r="F1093" t="str">
            <v>U13G</v>
          </cell>
        </row>
        <row r="1094">
          <cell r="A1094">
            <v>1090</v>
          </cell>
          <cell r="B1094" t="str">
            <v>Kiran</v>
          </cell>
          <cell r="C1094" t="str">
            <v>Aylward</v>
          </cell>
          <cell r="D1094" t="str">
            <v>Kiran Aylward</v>
          </cell>
          <cell r="E1094" t="str">
            <v>MRR</v>
          </cell>
          <cell r="F1094" t="str">
            <v>U13B</v>
          </cell>
        </row>
        <row r="1095">
          <cell r="A1095">
            <v>1091</v>
          </cell>
          <cell r="B1095" t="str">
            <v xml:space="preserve">Greg </v>
          </cell>
          <cell r="C1095" t="str">
            <v>Shearer</v>
          </cell>
          <cell r="D1095" t="str">
            <v>Greg  Shearer</v>
          </cell>
          <cell r="E1095" t="str">
            <v>NHH</v>
          </cell>
          <cell r="F1095" t="str">
            <v>SM</v>
          </cell>
        </row>
        <row r="1096">
          <cell r="A1096">
            <v>1092</v>
          </cell>
          <cell r="B1096" t="str">
            <v>Debbie</v>
          </cell>
          <cell r="C1096" t="str">
            <v>Larnach</v>
          </cell>
          <cell r="D1096" t="str">
            <v>Debbie Larnach</v>
          </cell>
          <cell r="E1096" t="str">
            <v>NHH</v>
          </cell>
          <cell r="F1096" t="str">
            <v>F40</v>
          </cell>
        </row>
        <row r="1097">
          <cell r="A1097">
            <v>1093</v>
          </cell>
          <cell r="B1097" t="str">
            <v>Lee</v>
          </cell>
          <cell r="C1097" t="str">
            <v>Davies-Jones</v>
          </cell>
          <cell r="D1097" t="str">
            <v>Lee Davies-Jones</v>
          </cell>
          <cell r="E1097" t="str">
            <v>NHH</v>
          </cell>
          <cell r="F1097" t="str">
            <v>SM</v>
          </cell>
        </row>
        <row r="1098">
          <cell r="A1098">
            <v>1094</v>
          </cell>
          <cell r="B1098" t="str">
            <v>Paul</v>
          </cell>
          <cell r="C1098" t="str">
            <v xml:space="preserve">Steven </v>
          </cell>
          <cell r="D1098" t="str">
            <v xml:space="preserve">Paul Steven </v>
          </cell>
          <cell r="E1098" t="str">
            <v>NHH</v>
          </cell>
          <cell r="F1098" t="str">
            <v>M40</v>
          </cell>
        </row>
        <row r="1099">
          <cell r="A1099">
            <v>1095</v>
          </cell>
          <cell r="B1099" t="str">
            <v xml:space="preserve">Nia </v>
          </cell>
          <cell r="C1099" t="str">
            <v>Bernal</v>
          </cell>
          <cell r="D1099" t="str">
            <v>Nia  Bernal</v>
          </cell>
          <cell r="E1099" t="str">
            <v>NHH</v>
          </cell>
          <cell r="F1099" t="str">
            <v>F40</v>
          </cell>
        </row>
        <row r="1100">
          <cell r="A1100">
            <v>1096</v>
          </cell>
          <cell r="B1100"/>
          <cell r="C1100"/>
          <cell r="D1100" t="str">
            <v xml:space="preserve"> </v>
          </cell>
          <cell r="E1100" t="str">
            <v>NHH</v>
          </cell>
          <cell r="F1100" t="str">
            <v/>
          </cell>
        </row>
        <row r="1101">
          <cell r="A1101">
            <v>1097</v>
          </cell>
          <cell r="B1101"/>
          <cell r="C1101"/>
          <cell r="D1101" t="str">
            <v xml:space="preserve"> </v>
          </cell>
          <cell r="E1101" t="str">
            <v>NHH</v>
          </cell>
          <cell r="F1101" t="str">
            <v/>
          </cell>
        </row>
        <row r="1102">
          <cell r="A1102">
            <v>1098</v>
          </cell>
          <cell r="B1102"/>
          <cell r="C1102"/>
          <cell r="D1102" t="str">
            <v xml:space="preserve"> </v>
          </cell>
          <cell r="E1102" t="str">
            <v>NHH</v>
          </cell>
          <cell r="F1102" t="str">
            <v/>
          </cell>
        </row>
        <row r="1103">
          <cell r="A1103">
            <v>1099</v>
          </cell>
          <cell r="B1103"/>
          <cell r="C1103"/>
          <cell r="D1103" t="str">
            <v xml:space="preserve"> </v>
          </cell>
          <cell r="E1103" t="str">
            <v>NHH</v>
          </cell>
          <cell r="F1103" t="str">
            <v/>
          </cell>
        </row>
        <row r="1104">
          <cell r="A1104">
            <v>1100</v>
          </cell>
          <cell r="B1104"/>
          <cell r="C1104"/>
          <cell r="D1104" t="str">
            <v xml:space="preserve"> </v>
          </cell>
          <cell r="E1104" t="str">
            <v>NHH</v>
          </cell>
          <cell r="F1104" t="str">
            <v/>
          </cell>
        </row>
        <row r="1105">
          <cell r="A1105">
            <v>1101</v>
          </cell>
          <cell r="B1105" t="str">
            <v>Finlay</v>
          </cell>
          <cell r="C1105" t="str">
            <v>Reid</v>
          </cell>
          <cell r="D1105" t="str">
            <v>Finlay Reid</v>
          </cell>
          <cell r="E1105" t="str">
            <v>MRR</v>
          </cell>
          <cell r="F1105" t="str">
            <v>U13G</v>
          </cell>
        </row>
        <row r="1106">
          <cell r="A1106">
            <v>1102</v>
          </cell>
          <cell r="B1106" t="str">
            <v xml:space="preserve">Liam </v>
          </cell>
          <cell r="C1106" t="str">
            <v>Munro</v>
          </cell>
          <cell r="D1106" t="str">
            <v>Liam  Munro</v>
          </cell>
          <cell r="E1106" t="str">
            <v>MRR</v>
          </cell>
          <cell r="F1106" t="str">
            <v>U15B</v>
          </cell>
        </row>
        <row r="1107">
          <cell r="A1107">
            <v>1103</v>
          </cell>
          <cell r="B1107" t="str">
            <v xml:space="preserve">Isla </v>
          </cell>
          <cell r="C1107" t="str">
            <v>Coull</v>
          </cell>
          <cell r="D1107" t="str">
            <v>Isla  Coull</v>
          </cell>
          <cell r="E1107" t="str">
            <v>MRR</v>
          </cell>
          <cell r="F1107" t="str">
            <v>U15G</v>
          </cell>
        </row>
        <row r="1108">
          <cell r="A1108">
            <v>1104</v>
          </cell>
          <cell r="B1108" t="str">
            <v>Kerry</v>
          </cell>
          <cell r="C1108" t="str">
            <v>Main</v>
          </cell>
          <cell r="D1108" t="str">
            <v>Kerry Main</v>
          </cell>
          <cell r="E1108" t="str">
            <v>MRR</v>
          </cell>
          <cell r="F1108" t="str">
            <v>SW</v>
          </cell>
        </row>
        <row r="1109">
          <cell r="A1109">
            <v>1105</v>
          </cell>
          <cell r="B1109" t="str">
            <v>Lyndsey</v>
          </cell>
          <cell r="C1109" t="str">
            <v xml:space="preserve">Milne </v>
          </cell>
          <cell r="D1109" t="str">
            <v xml:space="preserve">Lyndsey Milne </v>
          </cell>
          <cell r="E1109" t="str">
            <v>MRR</v>
          </cell>
          <cell r="F1109" t="str">
            <v>SW</v>
          </cell>
        </row>
        <row r="1110">
          <cell r="A1110">
            <v>1106</v>
          </cell>
          <cell r="B1110" t="str">
            <v xml:space="preserve">Yvonne </v>
          </cell>
          <cell r="C1110" t="str">
            <v>Cantlie</v>
          </cell>
          <cell r="D1110" t="str">
            <v>Yvonne  Cantlie</v>
          </cell>
          <cell r="E1110" t="str">
            <v>MRR</v>
          </cell>
          <cell r="F1110" t="str">
            <v>F40</v>
          </cell>
        </row>
        <row r="1111">
          <cell r="A1111">
            <v>1107</v>
          </cell>
          <cell r="B1111" t="str">
            <v xml:space="preserve">Sam </v>
          </cell>
          <cell r="C1111" t="str">
            <v>Inch</v>
          </cell>
          <cell r="D1111" t="str">
            <v>Sam  Inch</v>
          </cell>
          <cell r="E1111" t="str">
            <v>MRR</v>
          </cell>
          <cell r="F1111" t="str">
            <v>F40</v>
          </cell>
        </row>
        <row r="1112">
          <cell r="A1112">
            <v>1108</v>
          </cell>
          <cell r="B1112" t="str">
            <v>Suzanne</v>
          </cell>
          <cell r="C1112" t="str">
            <v>Lynch-McKay</v>
          </cell>
          <cell r="D1112" t="str">
            <v>Suzanne Lynch-McKay</v>
          </cell>
          <cell r="E1112" t="str">
            <v>MRR</v>
          </cell>
          <cell r="F1112" t="str">
            <v>F40</v>
          </cell>
        </row>
        <row r="1113">
          <cell r="A1113">
            <v>1109</v>
          </cell>
          <cell r="B1113" t="str">
            <v xml:space="preserve">Dawn </v>
          </cell>
          <cell r="C1113" t="str">
            <v>Thirkell</v>
          </cell>
          <cell r="D1113" t="str">
            <v>Dawn  Thirkell</v>
          </cell>
          <cell r="E1113" t="str">
            <v>MRR</v>
          </cell>
          <cell r="F1113" t="str">
            <v>F40</v>
          </cell>
        </row>
        <row r="1114">
          <cell r="A1114">
            <v>1110</v>
          </cell>
          <cell r="B1114" t="str">
            <v xml:space="preserve">John </v>
          </cell>
          <cell r="C1114" t="str">
            <v>Anderson</v>
          </cell>
          <cell r="D1114" t="str">
            <v>John  Anderson</v>
          </cell>
          <cell r="E1114" t="str">
            <v>MRR</v>
          </cell>
          <cell r="F1114" t="str">
            <v>SM</v>
          </cell>
        </row>
        <row r="1115">
          <cell r="A1115">
            <v>1111</v>
          </cell>
          <cell r="B1115" t="str">
            <v>Jonathan</v>
          </cell>
          <cell r="C1115" t="str">
            <v>Buchan</v>
          </cell>
          <cell r="D1115" t="str">
            <v>Jonathan Buchan</v>
          </cell>
          <cell r="E1115" t="str">
            <v>FRC</v>
          </cell>
          <cell r="F1115" t="str">
            <v>U20B</v>
          </cell>
        </row>
        <row r="1116">
          <cell r="A1116">
            <v>1112</v>
          </cell>
          <cell r="B1116" t="str">
            <v xml:space="preserve">Shaun </v>
          </cell>
          <cell r="C1116" t="str">
            <v>Walker</v>
          </cell>
          <cell r="D1116" t="str">
            <v>Shaun  Walker</v>
          </cell>
          <cell r="E1116" t="str">
            <v>FRC</v>
          </cell>
          <cell r="F1116" t="str">
            <v>SM</v>
          </cell>
        </row>
        <row r="1117">
          <cell r="A1117">
            <v>1113</v>
          </cell>
          <cell r="B1117"/>
          <cell r="C1117"/>
          <cell r="D1117" t="str">
            <v xml:space="preserve"> </v>
          </cell>
          <cell r="E1117" t="str">
            <v>FRC</v>
          </cell>
          <cell r="F1117" t="str">
            <v/>
          </cell>
        </row>
        <row r="1118">
          <cell r="A1118">
            <v>1114</v>
          </cell>
          <cell r="B1118"/>
          <cell r="C1118"/>
          <cell r="D1118" t="str">
            <v xml:space="preserve"> </v>
          </cell>
          <cell r="E1118" t="str">
            <v>FRC</v>
          </cell>
          <cell r="F1118" t="str">
            <v/>
          </cell>
        </row>
        <row r="1119">
          <cell r="A1119">
            <v>1115</v>
          </cell>
          <cell r="B1119"/>
          <cell r="C1119"/>
          <cell r="D1119" t="str">
            <v xml:space="preserve"> </v>
          </cell>
          <cell r="E1119" t="str">
            <v>FRC</v>
          </cell>
          <cell r="F1119" t="str">
            <v/>
          </cell>
        </row>
        <row r="1120">
          <cell r="A1120">
            <v>1116</v>
          </cell>
          <cell r="B1120" t="str">
            <v>Angus</v>
          </cell>
          <cell r="C1120" t="str">
            <v>Esson</v>
          </cell>
          <cell r="D1120" t="str">
            <v>Angus Esson</v>
          </cell>
          <cell r="E1120" t="str">
            <v>FH</v>
          </cell>
          <cell r="F1120" t="str">
            <v>U11B</v>
          </cell>
        </row>
        <row r="1121">
          <cell r="A1121">
            <v>1117</v>
          </cell>
          <cell r="B1121"/>
          <cell r="C1121"/>
          <cell r="D1121" t="str">
            <v xml:space="preserve"> </v>
          </cell>
          <cell r="E1121" t="str">
            <v>FH</v>
          </cell>
          <cell r="F1121" t="str">
            <v/>
          </cell>
        </row>
        <row r="1122">
          <cell r="A1122">
            <v>1118</v>
          </cell>
          <cell r="B1122" t="str">
            <v xml:space="preserve">John </v>
          </cell>
          <cell r="C1122" t="str">
            <v>Scott</v>
          </cell>
          <cell r="D1122" t="str">
            <v>John  Scott</v>
          </cell>
          <cell r="E1122" t="str">
            <v>FH</v>
          </cell>
          <cell r="F1122" t="str">
            <v>U11B</v>
          </cell>
        </row>
        <row r="1123">
          <cell r="A1123">
            <v>1119</v>
          </cell>
          <cell r="B1123"/>
          <cell r="C1123"/>
          <cell r="D1123" t="str">
            <v xml:space="preserve"> </v>
          </cell>
          <cell r="E1123" t="str">
            <v>FH</v>
          </cell>
          <cell r="F1123" t="str">
            <v/>
          </cell>
        </row>
        <row r="1124">
          <cell r="A1124">
            <v>1120</v>
          </cell>
          <cell r="B1124"/>
          <cell r="C1124"/>
          <cell r="D1124" t="str">
            <v xml:space="preserve"> </v>
          </cell>
          <cell r="E1124" t="str">
            <v>FH</v>
          </cell>
          <cell r="F1124" t="str">
            <v/>
          </cell>
        </row>
        <row r="1125">
          <cell r="A1125">
            <v>1121</v>
          </cell>
          <cell r="B1125"/>
          <cell r="C1125"/>
          <cell r="D1125" t="str">
            <v xml:space="preserve"> </v>
          </cell>
          <cell r="E1125" t="str">
            <v>FH</v>
          </cell>
          <cell r="F1125" t="str">
            <v/>
          </cell>
        </row>
        <row r="1126">
          <cell r="A1126">
            <v>1122</v>
          </cell>
          <cell r="B1126"/>
          <cell r="C1126"/>
          <cell r="D1126" t="str">
            <v xml:space="preserve"> </v>
          </cell>
          <cell r="E1126" t="str">
            <v>FH</v>
          </cell>
          <cell r="F1126" t="str">
            <v/>
          </cell>
        </row>
        <row r="1127">
          <cell r="A1127">
            <v>1123</v>
          </cell>
          <cell r="B1127"/>
          <cell r="C1127"/>
          <cell r="D1127" t="str">
            <v xml:space="preserve"> </v>
          </cell>
          <cell r="E1127" t="str">
            <v>FH</v>
          </cell>
          <cell r="F1127" t="str">
            <v/>
          </cell>
        </row>
        <row r="1128">
          <cell r="A1128">
            <v>1124</v>
          </cell>
          <cell r="B1128"/>
          <cell r="C1128"/>
          <cell r="D1128" t="str">
            <v xml:space="preserve"> </v>
          </cell>
          <cell r="E1128" t="str">
            <v>FH</v>
          </cell>
          <cell r="F1128" t="str">
            <v/>
          </cell>
        </row>
        <row r="1129">
          <cell r="A1129">
            <v>1125</v>
          </cell>
          <cell r="B1129"/>
          <cell r="C1129"/>
          <cell r="D1129" t="str">
            <v xml:space="preserve"> </v>
          </cell>
          <cell r="E1129" t="str">
            <v>FH</v>
          </cell>
          <cell r="F1129" t="str">
            <v/>
          </cell>
        </row>
        <row r="1130">
          <cell r="A1130">
            <v>1126</v>
          </cell>
          <cell r="B1130"/>
          <cell r="C1130"/>
          <cell r="D1130" t="str">
            <v xml:space="preserve"> </v>
          </cell>
          <cell r="E1130" t="str">
            <v>FH</v>
          </cell>
          <cell r="F1130" t="str">
            <v/>
          </cell>
        </row>
        <row r="1131">
          <cell r="A1131">
            <v>1127</v>
          </cell>
          <cell r="B1131" t="str">
            <v>Tom</v>
          </cell>
          <cell r="C1131" t="str">
            <v>Roche</v>
          </cell>
          <cell r="D1131" t="str">
            <v>Tom Roche</v>
          </cell>
          <cell r="E1131" t="str">
            <v>ITRC</v>
          </cell>
          <cell r="F1131" t="str">
            <v>M40</v>
          </cell>
        </row>
        <row r="1132">
          <cell r="A1132">
            <v>1128</v>
          </cell>
          <cell r="B1132" t="str">
            <v xml:space="preserve">Grahame </v>
          </cell>
          <cell r="C1132" t="str">
            <v>Aitken</v>
          </cell>
          <cell r="D1132" t="str">
            <v>Grahame  Aitken</v>
          </cell>
          <cell r="E1132" t="str">
            <v>ITRC</v>
          </cell>
          <cell r="F1132" t="str">
            <v>SM</v>
          </cell>
        </row>
        <row r="1133">
          <cell r="A1133">
            <v>1129</v>
          </cell>
          <cell r="B1133" t="str">
            <v>Rob</v>
          </cell>
          <cell r="C1133" t="str">
            <v>Sinclair</v>
          </cell>
          <cell r="D1133" t="str">
            <v>Rob Sinclair</v>
          </cell>
          <cell r="E1133" t="str">
            <v>ITRC</v>
          </cell>
          <cell r="F1133" t="str">
            <v>SM</v>
          </cell>
        </row>
        <row r="1134">
          <cell r="A1134">
            <v>1130</v>
          </cell>
          <cell r="B1134"/>
          <cell r="C1134"/>
          <cell r="D1134" t="str">
            <v xml:space="preserve"> </v>
          </cell>
          <cell r="E1134" t="str">
            <v>ITRC</v>
          </cell>
          <cell r="F1134" t="str">
            <v/>
          </cell>
        </row>
        <row r="1135">
          <cell r="A1135">
            <v>1131</v>
          </cell>
          <cell r="B1135"/>
          <cell r="C1135"/>
          <cell r="D1135" t="str">
            <v xml:space="preserve"> </v>
          </cell>
          <cell r="E1135" t="str">
            <v>ITRC</v>
          </cell>
          <cell r="F1135" t="str">
            <v/>
          </cell>
        </row>
        <row r="1136">
          <cell r="A1136">
            <v>1132</v>
          </cell>
          <cell r="B1136"/>
          <cell r="C1136"/>
          <cell r="D1136" t="str">
            <v xml:space="preserve"> </v>
          </cell>
          <cell r="E1136" t="str">
            <v>ITRC</v>
          </cell>
          <cell r="F1136" t="str">
            <v/>
          </cell>
        </row>
        <row r="1137">
          <cell r="A1137">
            <v>1133</v>
          </cell>
          <cell r="B1137"/>
          <cell r="C1137"/>
          <cell r="D1137" t="str">
            <v xml:space="preserve"> </v>
          </cell>
          <cell r="E1137" t="str">
            <v>NHH</v>
          </cell>
          <cell r="F1137" t="str">
            <v/>
          </cell>
        </row>
        <row r="1138">
          <cell r="A1138">
            <v>1134</v>
          </cell>
          <cell r="B1138" t="str">
            <v xml:space="preserve">Elizabeth </v>
          </cell>
          <cell r="C1138" t="str">
            <v>Kenyon</v>
          </cell>
          <cell r="D1138" t="str">
            <v>Elizabeth  Kenyon</v>
          </cell>
          <cell r="E1138" t="str">
            <v>FH</v>
          </cell>
          <cell r="F1138" t="str">
            <v>F40</v>
          </cell>
        </row>
        <row r="1139">
          <cell r="A1139">
            <v>1135</v>
          </cell>
          <cell r="B1139" t="str">
            <v xml:space="preserve">Ewan </v>
          </cell>
          <cell r="C1139" t="str">
            <v>Davidson</v>
          </cell>
          <cell r="D1139" t="str">
            <v>Ewan  Davidson</v>
          </cell>
          <cell r="E1139" t="str">
            <v>MRR</v>
          </cell>
          <cell r="F1139" t="str">
            <v/>
          </cell>
        </row>
        <row r="1140">
          <cell r="A1140">
            <v>1136</v>
          </cell>
          <cell r="B1140" t="str">
            <v xml:space="preserve">Jonathan </v>
          </cell>
          <cell r="C1140" t="str">
            <v>Ward</v>
          </cell>
          <cell r="D1140" t="str">
            <v>Jonathan  Ward</v>
          </cell>
          <cell r="E1140" t="str">
            <v>MRR</v>
          </cell>
          <cell r="F1140" t="str">
            <v>SM</v>
          </cell>
        </row>
        <row r="1141">
          <cell r="A1141">
            <v>1137</v>
          </cell>
          <cell r="B1141" t="str">
            <v>Aaron</v>
          </cell>
          <cell r="C1141" t="str">
            <v xml:space="preserve">Green </v>
          </cell>
          <cell r="D1141" t="str">
            <v xml:space="preserve">Aaron Green </v>
          </cell>
          <cell r="E1141" t="str">
            <v>MRR</v>
          </cell>
          <cell r="F1141" t="str">
            <v>M40</v>
          </cell>
        </row>
        <row r="1142">
          <cell r="A1142">
            <v>1138</v>
          </cell>
          <cell r="B1142" t="str">
            <v>Duncan</v>
          </cell>
          <cell r="C1142" t="str">
            <v>Green</v>
          </cell>
          <cell r="D1142" t="str">
            <v>Duncan Green</v>
          </cell>
          <cell r="E1142" t="str">
            <v>MRR</v>
          </cell>
          <cell r="F1142" t="str">
            <v>M40</v>
          </cell>
        </row>
        <row r="1143">
          <cell r="A1143">
            <v>1139</v>
          </cell>
          <cell r="B1143" t="str">
            <v xml:space="preserve">Graham </v>
          </cell>
          <cell r="C1143" t="str">
            <v>Stephen</v>
          </cell>
          <cell r="D1143" t="str">
            <v>Graham  Stephen</v>
          </cell>
          <cell r="E1143" t="str">
            <v>MRR</v>
          </cell>
          <cell r="F1143" t="str">
            <v>M40</v>
          </cell>
        </row>
        <row r="1144">
          <cell r="A1144">
            <v>1140</v>
          </cell>
          <cell r="B1144" t="str">
            <v>Willie</v>
          </cell>
          <cell r="C1144" t="str">
            <v>Stuart</v>
          </cell>
          <cell r="D1144" t="str">
            <v>Willie Stuart</v>
          </cell>
          <cell r="E1144" t="str">
            <v>MRR</v>
          </cell>
          <cell r="F1144" t="str">
            <v>M40</v>
          </cell>
        </row>
        <row r="1145">
          <cell r="A1145">
            <v>1141</v>
          </cell>
          <cell r="B1145" t="str">
            <v>Lucy</v>
          </cell>
          <cell r="C1145" t="str">
            <v>Fraser</v>
          </cell>
          <cell r="D1145" t="str">
            <v>Lucy Fraser</v>
          </cell>
          <cell r="E1145" t="str">
            <v>RCAC</v>
          </cell>
          <cell r="F1145" t="str">
            <v>U11G</v>
          </cell>
        </row>
        <row r="1146">
          <cell r="A1146">
            <v>1142</v>
          </cell>
          <cell r="B1146" t="str">
            <v>Aaron</v>
          </cell>
          <cell r="C1146" t="str">
            <v>Fraser</v>
          </cell>
          <cell r="D1146" t="str">
            <v>Aaron Fraser</v>
          </cell>
          <cell r="E1146" t="str">
            <v>RCAC</v>
          </cell>
          <cell r="F1146" t="str">
            <v>U15B</v>
          </cell>
        </row>
        <row r="1147">
          <cell r="A1147">
            <v>1143</v>
          </cell>
          <cell r="B1147" t="str">
            <v xml:space="preserve">Sam </v>
          </cell>
          <cell r="C1147" t="str">
            <v>Maclean</v>
          </cell>
          <cell r="D1147" t="str">
            <v>Sam  Maclean</v>
          </cell>
          <cell r="E1147" t="str">
            <v>RCAC</v>
          </cell>
          <cell r="F1147" t="str">
            <v>U11B</v>
          </cell>
        </row>
        <row r="1148">
          <cell r="A1148">
            <v>1144</v>
          </cell>
          <cell r="B1148" t="str">
            <v>Andrew</v>
          </cell>
          <cell r="C1148" t="str">
            <v>Baird</v>
          </cell>
          <cell r="D1148" t="str">
            <v>Andrew Baird</v>
          </cell>
          <cell r="E1148" t="str">
            <v>RCAC</v>
          </cell>
          <cell r="F1148" t="str">
            <v>U11B</v>
          </cell>
        </row>
        <row r="1149">
          <cell r="A1149">
            <v>1145</v>
          </cell>
          <cell r="B1149" t="str">
            <v xml:space="preserve">Seumus </v>
          </cell>
          <cell r="C1149" t="str">
            <v>Henderson</v>
          </cell>
          <cell r="D1149" t="str">
            <v>Seumus  Henderson</v>
          </cell>
          <cell r="E1149" t="str">
            <v>RCAC</v>
          </cell>
          <cell r="F1149" t="str">
            <v>U11B</v>
          </cell>
        </row>
        <row r="1150">
          <cell r="A1150">
            <v>1146</v>
          </cell>
          <cell r="B1150" t="str">
            <v>Robert</v>
          </cell>
          <cell r="C1150" t="str">
            <v>Maclean</v>
          </cell>
          <cell r="D1150" t="str">
            <v>Robert Maclean</v>
          </cell>
          <cell r="E1150" t="str">
            <v>RCAC</v>
          </cell>
          <cell r="F1150" t="str">
            <v>M50</v>
          </cell>
        </row>
        <row r="1151">
          <cell r="A1151">
            <v>1147</v>
          </cell>
          <cell r="B1151" t="str">
            <v>Dave</v>
          </cell>
          <cell r="C1151" t="str">
            <v>Gillman</v>
          </cell>
          <cell r="D1151" t="str">
            <v>Dave Gillman</v>
          </cell>
          <cell r="E1151" t="str">
            <v>RCAC</v>
          </cell>
          <cell r="F1151" t="str">
            <v>M40</v>
          </cell>
        </row>
        <row r="1152">
          <cell r="A1152">
            <v>1148</v>
          </cell>
          <cell r="B1152" t="str">
            <v>Taylor</v>
          </cell>
          <cell r="C1152" t="str">
            <v>Denovan</v>
          </cell>
          <cell r="D1152" t="str">
            <v>Taylor Denovan</v>
          </cell>
          <cell r="E1152" t="str">
            <v>RCAC</v>
          </cell>
          <cell r="F1152" t="str">
            <v>U15B</v>
          </cell>
        </row>
        <row r="1153">
          <cell r="A1153">
            <v>1149</v>
          </cell>
          <cell r="B1153" t="str">
            <v xml:space="preserve">Graham </v>
          </cell>
          <cell r="C1153" t="str">
            <v>Copley</v>
          </cell>
          <cell r="D1153" t="str">
            <v>Graham  Copley</v>
          </cell>
          <cell r="E1153" t="str">
            <v>RCAC</v>
          </cell>
          <cell r="F1153" t="str">
            <v>U13B</v>
          </cell>
        </row>
        <row r="1154">
          <cell r="A1154">
            <v>1150</v>
          </cell>
          <cell r="B1154" t="str">
            <v>Ivan</v>
          </cell>
          <cell r="C1154" t="str">
            <v>McCullagh</v>
          </cell>
          <cell r="D1154" t="str">
            <v>Ivan McCullagh</v>
          </cell>
          <cell r="E1154" t="str">
            <v>RCAC</v>
          </cell>
          <cell r="F1154" t="str">
            <v>M50</v>
          </cell>
        </row>
        <row r="1155">
          <cell r="A1155">
            <v>1151</v>
          </cell>
          <cell r="B1155" t="str">
            <v xml:space="preserve">James </v>
          </cell>
          <cell r="C1155" t="str">
            <v>Tullie</v>
          </cell>
          <cell r="D1155" t="str">
            <v xml:space="preserve">James Tullie </v>
          </cell>
          <cell r="E1155" t="str">
            <v>HHR</v>
          </cell>
          <cell r="F1155" t="str">
            <v>SM</v>
          </cell>
        </row>
        <row r="1156">
          <cell r="A1156">
            <v>1152</v>
          </cell>
          <cell r="B1156" t="str">
            <v xml:space="preserve">Emma </v>
          </cell>
          <cell r="C1156" t="str">
            <v>Jones</v>
          </cell>
          <cell r="D1156" t="str">
            <v>Emma Jones</v>
          </cell>
          <cell r="E1156" t="str">
            <v>HHR</v>
          </cell>
          <cell r="F1156" t="str">
            <v>U15G</v>
          </cell>
        </row>
        <row r="1157">
          <cell r="A1157">
            <v>1153</v>
          </cell>
          <cell r="B1157" t="str">
            <v>Philippa</v>
          </cell>
          <cell r="C1157" t="str">
            <v>Gullett</v>
          </cell>
          <cell r="D1157" t="str">
            <v>Philippa Gullett</v>
          </cell>
          <cell r="E1157" t="str">
            <v>HHR</v>
          </cell>
          <cell r="F1157" t="str">
            <v>SW</v>
          </cell>
        </row>
        <row r="1158">
          <cell r="A1158">
            <v>1154</v>
          </cell>
          <cell r="B1158" t="str">
            <v>Diane</v>
          </cell>
          <cell r="C1158" t="str">
            <v>Cooper</v>
          </cell>
          <cell r="D1158" t="str">
            <v>Diane Cooper</v>
          </cell>
          <cell r="E1158" t="str">
            <v>Dev</v>
          </cell>
          <cell r="F1158" t="str">
            <v>SW</v>
          </cell>
        </row>
        <row r="1159">
          <cell r="A1159">
            <v>1155</v>
          </cell>
          <cell r="B1159" t="str">
            <v xml:space="preserve">Gavin </v>
          </cell>
          <cell r="C1159" t="str">
            <v>Harris</v>
          </cell>
          <cell r="D1159" t="str">
            <v>Gavin Harris</v>
          </cell>
          <cell r="E1159" t="str">
            <v>Dev</v>
          </cell>
          <cell r="F1159" t="str">
            <v>M</v>
          </cell>
        </row>
        <row r="1160">
          <cell r="A1160">
            <v>1156</v>
          </cell>
          <cell r="B1160" t="str">
            <v>Phil</v>
          </cell>
          <cell r="C1160" t="str">
            <v>Duncan</v>
          </cell>
          <cell r="D1160" t="str">
            <v>Phil Duncan</v>
          </cell>
          <cell r="E1160" t="str">
            <v>Dev</v>
          </cell>
          <cell r="F1160" t="str">
            <v>M</v>
          </cell>
        </row>
        <row r="1161">
          <cell r="A1161">
            <v>1157</v>
          </cell>
          <cell r="B1161" t="str">
            <v>Phil</v>
          </cell>
          <cell r="C1161" t="str">
            <v>Kammer</v>
          </cell>
          <cell r="D1161" t="str">
            <v>Phil Kammer</v>
          </cell>
          <cell r="E1161" t="str">
            <v>Dev</v>
          </cell>
          <cell r="F1161" t="str">
            <v>M</v>
          </cell>
        </row>
        <row r="1162">
          <cell r="A1162">
            <v>1158</v>
          </cell>
          <cell r="B1162" t="str">
            <v>George</v>
          </cell>
          <cell r="C1162" t="str">
            <v>Stark</v>
          </cell>
          <cell r="D1162" t="str">
            <v>George Stark</v>
          </cell>
          <cell r="E1162" t="str">
            <v>ELLON</v>
          </cell>
          <cell r="F1162" t="str">
            <v>U11B</v>
          </cell>
        </row>
        <row r="1163">
          <cell r="A1163">
            <v>1159</v>
          </cell>
          <cell r="B1163" t="str">
            <v>Harry</v>
          </cell>
          <cell r="C1163" t="str">
            <v xml:space="preserve">Nicholls </v>
          </cell>
          <cell r="D1163" t="str">
            <v>Harry Nicholls</v>
          </cell>
          <cell r="E1163" t="str">
            <v>ELLON</v>
          </cell>
          <cell r="F1163" t="str">
            <v>U11B</v>
          </cell>
        </row>
        <row r="1164">
          <cell r="A1164">
            <v>1160</v>
          </cell>
          <cell r="B1164" t="str">
            <v xml:space="preserve">James </v>
          </cell>
          <cell r="C1164" t="str">
            <v>Horne</v>
          </cell>
          <cell r="D1164" t="str">
            <v xml:space="preserve">James Horne </v>
          </cell>
          <cell r="E1164" t="str">
            <v>ELLON</v>
          </cell>
          <cell r="F1164" t="str">
            <v>U11B</v>
          </cell>
        </row>
        <row r="1165">
          <cell r="A1165">
            <v>1161</v>
          </cell>
          <cell r="B1165" t="str">
            <v>Cain</v>
          </cell>
          <cell r="C1165" t="str">
            <v>Burton</v>
          </cell>
          <cell r="D1165" t="str">
            <v>Cain Burton</v>
          </cell>
          <cell r="E1165" t="str">
            <v>ELLON</v>
          </cell>
          <cell r="F1165" t="str">
            <v>U11B</v>
          </cell>
        </row>
        <row r="1166">
          <cell r="A1166">
            <v>1162</v>
          </cell>
          <cell r="B1166" t="str">
            <v xml:space="preserve">Matthew </v>
          </cell>
          <cell r="C1166" t="str">
            <v>Smith</v>
          </cell>
          <cell r="D1166" t="str">
            <v>Matthew Smith</v>
          </cell>
          <cell r="E1166" t="str">
            <v>ELLON</v>
          </cell>
          <cell r="F1166" t="str">
            <v>U11B</v>
          </cell>
        </row>
        <row r="1167">
          <cell r="A1167">
            <v>1163</v>
          </cell>
          <cell r="B1167" t="str">
            <v xml:space="preserve">Skye </v>
          </cell>
          <cell r="C1167" t="str">
            <v>Thom</v>
          </cell>
          <cell r="D1167" t="str">
            <v>Skye Thom</v>
          </cell>
          <cell r="E1167" t="str">
            <v>ELLON</v>
          </cell>
          <cell r="F1167" t="str">
            <v>U11G</v>
          </cell>
        </row>
        <row r="1168">
          <cell r="A1168">
            <v>1164</v>
          </cell>
          <cell r="B1168" t="str">
            <v>Kirsten</v>
          </cell>
          <cell r="C1168" t="str">
            <v>Small</v>
          </cell>
          <cell r="D1168" t="str">
            <v>Kirsten Small</v>
          </cell>
          <cell r="E1168" t="str">
            <v>ELLON</v>
          </cell>
          <cell r="F1168" t="str">
            <v>U11G</v>
          </cell>
        </row>
        <row r="1169">
          <cell r="A1169">
            <v>1165</v>
          </cell>
          <cell r="B1169" t="str">
            <v>Rachel</v>
          </cell>
          <cell r="C1169" t="str">
            <v>Burns</v>
          </cell>
          <cell r="D1169" t="str">
            <v xml:space="preserve">Rachel Burns </v>
          </cell>
          <cell r="E1169" t="str">
            <v>ELLON</v>
          </cell>
          <cell r="F1169" t="str">
            <v>U11G</v>
          </cell>
        </row>
        <row r="1170">
          <cell r="A1170">
            <v>1166</v>
          </cell>
          <cell r="B1170" t="str">
            <v xml:space="preserve">Graeme </v>
          </cell>
          <cell r="C1170" t="str">
            <v>Small</v>
          </cell>
          <cell r="D1170" t="str">
            <v>Graeme Small</v>
          </cell>
          <cell r="E1170" t="str">
            <v>ELLON</v>
          </cell>
          <cell r="F1170" t="str">
            <v>U13B</v>
          </cell>
        </row>
        <row r="1171">
          <cell r="A1171">
            <v>1167</v>
          </cell>
          <cell r="B1171" t="str">
            <v xml:space="preserve">Jacob </v>
          </cell>
          <cell r="C1171" t="str">
            <v>Douglas</v>
          </cell>
          <cell r="D1171" t="str">
            <v>Jacob Douglas</v>
          </cell>
          <cell r="E1171" t="str">
            <v>ELLON</v>
          </cell>
          <cell r="F1171" t="str">
            <v>U13B</v>
          </cell>
        </row>
        <row r="1172">
          <cell r="A1172">
            <v>1168</v>
          </cell>
          <cell r="B1172" t="str">
            <v>Jack</v>
          </cell>
          <cell r="C1172" t="str">
            <v>Walls</v>
          </cell>
          <cell r="D1172" t="str">
            <v>Jack Walls</v>
          </cell>
          <cell r="E1172" t="str">
            <v>ELLON</v>
          </cell>
          <cell r="F1172" t="str">
            <v>U13B</v>
          </cell>
        </row>
        <row r="1173">
          <cell r="A1173">
            <v>1169</v>
          </cell>
          <cell r="B1173" t="str">
            <v xml:space="preserve">Oliver </v>
          </cell>
          <cell r="C1173" t="str">
            <v>Stewart</v>
          </cell>
          <cell r="D1173" t="str">
            <v>Oliver Stewart</v>
          </cell>
          <cell r="E1173" t="str">
            <v>ELLON</v>
          </cell>
          <cell r="F1173" t="str">
            <v>U13B</v>
          </cell>
        </row>
        <row r="1174">
          <cell r="A1174">
            <v>1170</v>
          </cell>
          <cell r="B1174" t="str">
            <v xml:space="preserve">Emily </v>
          </cell>
          <cell r="C1174" t="str">
            <v>Gray</v>
          </cell>
          <cell r="D1174" t="str">
            <v>Emily Gray</v>
          </cell>
          <cell r="E1174" t="str">
            <v>ELLON</v>
          </cell>
          <cell r="F1174" t="str">
            <v>U13G</v>
          </cell>
        </row>
        <row r="1175">
          <cell r="A1175">
            <v>1171</v>
          </cell>
          <cell r="B1175" t="str">
            <v xml:space="preserve">Millie </v>
          </cell>
          <cell r="C1175" t="str">
            <v>Urquhart</v>
          </cell>
          <cell r="D1175" t="str">
            <v>Millie Urquhart</v>
          </cell>
          <cell r="E1175" t="str">
            <v>ELLON</v>
          </cell>
          <cell r="F1175" t="str">
            <v>U13G</v>
          </cell>
        </row>
        <row r="1176">
          <cell r="A1176">
            <v>1172</v>
          </cell>
          <cell r="B1176" t="str">
            <v>Lexie</v>
          </cell>
          <cell r="C1176" t="str">
            <v>Walker</v>
          </cell>
          <cell r="D1176" t="str">
            <v xml:space="preserve">Lexie Walker </v>
          </cell>
          <cell r="E1176" t="str">
            <v>ELLON</v>
          </cell>
          <cell r="F1176" t="str">
            <v>U13G</v>
          </cell>
        </row>
        <row r="1177">
          <cell r="A1177">
            <v>1173</v>
          </cell>
          <cell r="B1177" t="str">
            <v>Ashleigh</v>
          </cell>
          <cell r="C1177" t="str">
            <v>Thom</v>
          </cell>
          <cell r="D1177" t="str">
            <v>Ashleigh Thom</v>
          </cell>
          <cell r="E1177" t="str">
            <v>ELLON</v>
          </cell>
          <cell r="F1177" t="str">
            <v>U13G</v>
          </cell>
        </row>
        <row r="1178">
          <cell r="A1178">
            <v>1174</v>
          </cell>
          <cell r="B1178" t="str">
            <v xml:space="preserve">Ruth </v>
          </cell>
          <cell r="C1178" t="str">
            <v>Burns</v>
          </cell>
          <cell r="D1178" t="str">
            <v>Ruth Burns</v>
          </cell>
          <cell r="E1178" t="str">
            <v>ELLON</v>
          </cell>
          <cell r="F1178" t="str">
            <v>U13G</v>
          </cell>
        </row>
        <row r="1179">
          <cell r="A1179">
            <v>1175</v>
          </cell>
          <cell r="B1179" t="str">
            <v>Lilly</v>
          </cell>
          <cell r="C1179" t="str">
            <v xml:space="preserve">Nicholls </v>
          </cell>
          <cell r="D1179" t="str">
            <v>Lilly Nicholls</v>
          </cell>
          <cell r="E1179" t="str">
            <v>ELLON</v>
          </cell>
          <cell r="F1179" t="str">
            <v>U13G</v>
          </cell>
        </row>
        <row r="1180">
          <cell r="A1180">
            <v>1176</v>
          </cell>
          <cell r="B1180" t="str">
            <v>Kitty</v>
          </cell>
          <cell r="C1180" t="str">
            <v>Burton</v>
          </cell>
          <cell r="D1180" t="str">
            <v>Kitty Burton</v>
          </cell>
          <cell r="E1180" t="str">
            <v>ELLON</v>
          </cell>
          <cell r="F1180" t="str">
            <v>U15G</v>
          </cell>
        </row>
        <row r="1181">
          <cell r="A1181">
            <v>1177</v>
          </cell>
          <cell r="B1181" t="str">
            <v>Daisy</v>
          </cell>
          <cell r="C1181" t="str">
            <v xml:space="preserve">Nicholls </v>
          </cell>
          <cell r="D1181" t="str">
            <v>Daisy Nicholls</v>
          </cell>
          <cell r="E1181" t="str">
            <v>ELLON</v>
          </cell>
          <cell r="F1181" t="str">
            <v>U15G</v>
          </cell>
        </row>
        <row r="1182">
          <cell r="A1182">
            <v>1178</v>
          </cell>
          <cell r="B1182" t="str">
            <v xml:space="preserve">Isla </v>
          </cell>
          <cell r="C1182" t="str">
            <v xml:space="preserve">Burns </v>
          </cell>
          <cell r="D1182" t="str">
            <v>Isla Burns</v>
          </cell>
          <cell r="E1182" t="str">
            <v>ELLON</v>
          </cell>
          <cell r="F1182" t="str">
            <v>U15G</v>
          </cell>
        </row>
        <row r="1183">
          <cell r="A1183">
            <v>1179</v>
          </cell>
          <cell r="B1183" t="str">
            <v>Ellen</v>
          </cell>
          <cell r="C1183" t="str">
            <v>Astley</v>
          </cell>
          <cell r="D1183" t="str">
            <v>Ellen Astley</v>
          </cell>
          <cell r="E1183" t="str">
            <v>ELLON</v>
          </cell>
          <cell r="F1183" t="str">
            <v>U15G</v>
          </cell>
        </row>
        <row r="1184">
          <cell r="A1184">
            <v>1180</v>
          </cell>
          <cell r="B1184" t="str">
            <v xml:space="preserve">Jacob </v>
          </cell>
          <cell r="C1184" t="str">
            <v>Jowitt</v>
          </cell>
          <cell r="D1184" t="str">
            <v>Jacob Jowitt</v>
          </cell>
          <cell r="E1184" t="str">
            <v>ELLON</v>
          </cell>
          <cell r="F1184" t="str">
            <v>U17B</v>
          </cell>
        </row>
        <row r="1185">
          <cell r="A1185">
            <v>1181</v>
          </cell>
          <cell r="B1185" t="str">
            <v>Megan</v>
          </cell>
          <cell r="C1185" t="str">
            <v>Thom</v>
          </cell>
          <cell r="D1185" t="str">
            <v>Megan Thom</v>
          </cell>
          <cell r="E1185" t="str">
            <v>ELLON</v>
          </cell>
          <cell r="F1185" t="str">
            <v>U17G</v>
          </cell>
        </row>
        <row r="1186">
          <cell r="A1186">
            <v>1182</v>
          </cell>
          <cell r="B1186" t="str">
            <v xml:space="preserve">Lauren </v>
          </cell>
          <cell r="C1186" t="str">
            <v>Astley</v>
          </cell>
          <cell r="D1186" t="str">
            <v>Lauren Astley</v>
          </cell>
          <cell r="E1186" t="str">
            <v>ELLON</v>
          </cell>
          <cell r="F1186" t="str">
            <v>U17G</v>
          </cell>
        </row>
        <row r="1187">
          <cell r="A1187">
            <v>1183</v>
          </cell>
          <cell r="B1187" t="str">
            <v xml:space="preserve">Nicola </v>
          </cell>
          <cell r="C1187" t="str">
            <v xml:space="preserve">McDonald </v>
          </cell>
          <cell r="D1187" t="str">
            <v xml:space="preserve">Nicola McDonald </v>
          </cell>
          <cell r="E1187" t="str">
            <v>ELLON</v>
          </cell>
          <cell r="F1187" t="str">
            <v>SW</v>
          </cell>
        </row>
        <row r="1188">
          <cell r="A1188">
            <v>1184</v>
          </cell>
          <cell r="B1188" t="str">
            <v xml:space="preserve">Emma </v>
          </cell>
          <cell r="C1188" t="str">
            <v>Dawson</v>
          </cell>
          <cell r="D1188" t="str">
            <v>Emma Dawson</v>
          </cell>
          <cell r="E1188" t="str">
            <v>ELLON</v>
          </cell>
          <cell r="F1188" t="str">
            <v>F50</v>
          </cell>
        </row>
        <row r="1189">
          <cell r="A1189">
            <v>1185</v>
          </cell>
          <cell r="B1189" t="str">
            <v xml:space="preserve">Jenny </v>
          </cell>
          <cell r="C1189" t="str">
            <v>Burns</v>
          </cell>
          <cell r="D1189" t="str">
            <v>Jenny Burns</v>
          </cell>
          <cell r="E1189" t="str">
            <v>ELLON</v>
          </cell>
          <cell r="F1189" t="str">
            <v>F40</v>
          </cell>
        </row>
        <row r="1190">
          <cell r="A1190">
            <v>1186</v>
          </cell>
          <cell r="B1190" t="str">
            <v>Jack</v>
          </cell>
          <cell r="C1190" t="str">
            <v>Ross Thompson</v>
          </cell>
          <cell r="D1190" t="str">
            <v>Jack Ross Thompson</v>
          </cell>
          <cell r="E1190" t="str">
            <v>ELLON</v>
          </cell>
          <cell r="F1190" t="str">
            <v>U20B</v>
          </cell>
        </row>
        <row r="1191">
          <cell r="A1191">
            <v>1187</v>
          </cell>
          <cell r="B1191" t="str">
            <v xml:space="preserve">David </v>
          </cell>
          <cell r="C1191" t="str">
            <v>Horne</v>
          </cell>
          <cell r="D1191" t="str">
            <v xml:space="preserve">David Horne </v>
          </cell>
          <cell r="E1191" t="str">
            <v>ELLON</v>
          </cell>
          <cell r="F1191" t="str">
            <v>M40</v>
          </cell>
        </row>
        <row r="1192">
          <cell r="A1192">
            <v>1188</v>
          </cell>
          <cell r="B1192" t="str">
            <v xml:space="preserve">John </v>
          </cell>
          <cell r="C1192" t="str">
            <v xml:space="preserve">Nicholls </v>
          </cell>
          <cell r="D1192" t="str">
            <v>John Nicholls</v>
          </cell>
          <cell r="E1192" t="str">
            <v>ELLON</v>
          </cell>
          <cell r="F1192" t="str">
            <v>M50</v>
          </cell>
        </row>
        <row r="1193">
          <cell r="A1193">
            <v>1189</v>
          </cell>
          <cell r="B1193" t="str">
            <v>Phil</v>
          </cell>
          <cell r="C1193" t="str">
            <v>Astley</v>
          </cell>
          <cell r="D1193" t="str">
            <v>Phil Astley</v>
          </cell>
          <cell r="E1193" t="str">
            <v>ELLON</v>
          </cell>
          <cell r="F1193" t="str">
            <v>M50</v>
          </cell>
        </row>
        <row r="1194">
          <cell r="A1194">
            <v>1190</v>
          </cell>
          <cell r="B1194" t="str">
            <v>Royston</v>
          </cell>
          <cell r="C1194" t="str">
            <v>Walker</v>
          </cell>
          <cell r="D1194" t="str">
            <v>Royston Walker</v>
          </cell>
          <cell r="E1194" t="str">
            <v>ELLON</v>
          </cell>
          <cell r="F1194" t="str">
            <v>M40</v>
          </cell>
        </row>
        <row r="1195">
          <cell r="A1195">
            <v>1191</v>
          </cell>
          <cell r="B1195" t="str">
            <v xml:space="preserve">Martin </v>
          </cell>
          <cell r="C1195" t="str">
            <v xml:space="preserve">Burns </v>
          </cell>
          <cell r="D1195" t="str">
            <v xml:space="preserve">Martin Burns </v>
          </cell>
          <cell r="E1195" t="str">
            <v>ELLON</v>
          </cell>
          <cell r="F1195" t="str">
            <v>M40</v>
          </cell>
        </row>
        <row r="1196">
          <cell r="A1196">
            <v>1192</v>
          </cell>
          <cell r="B1196" t="str">
            <v>Eve</v>
          </cell>
          <cell r="C1196" t="str">
            <v>Learmonth</v>
          </cell>
          <cell r="D1196" t="str">
            <v>Eve Learmonth</v>
          </cell>
          <cell r="E1196" t="str">
            <v>ELLON</v>
          </cell>
          <cell r="F1196" t="str">
            <v>U20G</v>
          </cell>
        </row>
        <row r="1197">
          <cell r="A1197">
            <v>1193</v>
          </cell>
          <cell r="B1197" t="str">
            <v xml:space="preserve">Lauren </v>
          </cell>
          <cell r="C1197" t="str">
            <v>Abbott</v>
          </cell>
          <cell r="D1197" t="str">
            <v>Lauren Abbott</v>
          </cell>
          <cell r="E1197" t="str">
            <v>MRR</v>
          </cell>
          <cell r="F1197" t="str">
            <v>U11G</v>
          </cell>
        </row>
        <row r="1198">
          <cell r="A1198">
            <v>1194</v>
          </cell>
          <cell r="B1198" t="str">
            <v>Elspeth</v>
          </cell>
          <cell r="C1198" t="str">
            <v>Jenkins</v>
          </cell>
          <cell r="D1198" t="str">
            <v>Elspeth Jenkins</v>
          </cell>
          <cell r="E1198" t="str">
            <v>MRR</v>
          </cell>
          <cell r="F1198" t="str">
            <v>F40</v>
          </cell>
        </row>
        <row r="1199">
          <cell r="A1199">
            <v>1195</v>
          </cell>
          <cell r="B1199" t="str">
            <v>Debbie</v>
          </cell>
          <cell r="C1199" t="str">
            <v>Main</v>
          </cell>
          <cell r="D1199" t="str">
            <v>Debbie Main</v>
          </cell>
          <cell r="E1199" t="str">
            <v>MRR</v>
          </cell>
          <cell r="F1199" t="str">
            <v>SW</v>
          </cell>
        </row>
        <row r="1200">
          <cell r="A1200">
            <v>1196</v>
          </cell>
          <cell r="B1200" t="str">
            <v>Robert</v>
          </cell>
          <cell r="C1200" t="str">
            <v>Bruce</v>
          </cell>
          <cell r="D1200" t="str">
            <v>Robert Bruce</v>
          </cell>
          <cell r="E1200" t="str">
            <v>MRR</v>
          </cell>
          <cell r="F1200" t="str">
            <v>M50</v>
          </cell>
        </row>
        <row r="1219">
          <cell r="A1219">
            <v>1401</v>
          </cell>
          <cell r="B1219" t="str">
            <v>Rhian</v>
          </cell>
          <cell r="C1219" t="str">
            <v>Birnie</v>
          </cell>
          <cell r="D1219" t="str">
            <v>Rhian Birnie</v>
          </cell>
          <cell r="E1219" t="str">
            <v>Guest</v>
          </cell>
          <cell r="F1219" t="str">
            <v>U11G</v>
          </cell>
        </row>
        <row r="1220">
          <cell r="A1220">
            <v>2000</v>
          </cell>
          <cell r="B1220" t="str">
            <v>Angie</v>
          </cell>
          <cell r="C1220" t="str">
            <v>Walker</v>
          </cell>
          <cell r="D1220" t="str">
            <v>Angie Walker</v>
          </cell>
          <cell r="E1220" t="str">
            <v>Guest</v>
          </cell>
          <cell r="F1220" t="str">
            <v/>
          </cell>
        </row>
        <row r="1221">
          <cell r="A1221">
            <v>2001</v>
          </cell>
          <cell r="B1221" t="str">
            <v>Ian</v>
          </cell>
          <cell r="C1221" t="str">
            <v>Cruickshank</v>
          </cell>
          <cell r="D1221" t="str">
            <v>Ian Cruickshank</v>
          </cell>
          <cell r="E1221" t="str">
            <v>Guest</v>
          </cell>
          <cell r="F1221" t="str">
            <v/>
          </cell>
        </row>
        <row r="1222">
          <cell r="A1222">
            <v>2002</v>
          </cell>
          <cell r="B1222" t="str">
            <v>Annie</v>
          </cell>
          <cell r="C1222" t="str">
            <v>Jones</v>
          </cell>
          <cell r="D1222" t="str">
            <v>Annie Jones</v>
          </cell>
          <cell r="E1222" t="str">
            <v>Guest</v>
          </cell>
          <cell r="F1222" t="str">
            <v/>
          </cell>
        </row>
        <row r="1223">
          <cell r="A1223">
            <v>2003</v>
          </cell>
          <cell r="B1223" t="str">
            <v>Lindsay</v>
          </cell>
          <cell r="C1223" t="str">
            <v>Rodger</v>
          </cell>
          <cell r="D1223" t="str">
            <v>Lindsay Rodger</v>
          </cell>
          <cell r="E1223" t="str">
            <v>Guest</v>
          </cell>
          <cell r="F1223" t="str">
            <v/>
          </cell>
        </row>
        <row r="1224">
          <cell r="A1224">
            <v>2004</v>
          </cell>
          <cell r="B1224" t="str">
            <v>Niall</v>
          </cell>
          <cell r="C1224" t="str">
            <v>Mark</v>
          </cell>
          <cell r="D1224" t="str">
            <v>Niall Mark</v>
          </cell>
          <cell r="E1224" t="str">
            <v>Guest</v>
          </cell>
          <cell r="F1224" t="str">
            <v/>
          </cell>
        </row>
        <row r="1225">
          <cell r="A1225">
            <v>2005</v>
          </cell>
          <cell r="B1225" t="str">
            <v>Anna</v>
          </cell>
          <cell r="C1225" t="str">
            <v>Macarthur</v>
          </cell>
          <cell r="D1225" t="str">
            <v>Anna Macarthur</v>
          </cell>
          <cell r="E1225" t="str">
            <v>Guest</v>
          </cell>
          <cell r="F1225" t="str">
            <v/>
          </cell>
        </row>
        <row r="1226">
          <cell r="A1226">
            <v>2006</v>
          </cell>
          <cell r="B1226" t="str">
            <v>Hugh</v>
          </cell>
          <cell r="C1226" t="str">
            <v>Burnett</v>
          </cell>
          <cell r="D1226" t="str">
            <v>Hugh Burnett</v>
          </cell>
          <cell r="E1226" t="str">
            <v>Guest</v>
          </cell>
          <cell r="F1226" t="str">
            <v/>
          </cell>
        </row>
        <row r="1227">
          <cell r="A1227">
            <v>2007</v>
          </cell>
          <cell r="B1227" t="str">
            <v>Tom</v>
          </cell>
          <cell r="C1227" t="str">
            <v>Burnett</v>
          </cell>
          <cell r="D1227" t="str">
            <v>Tom Burnett</v>
          </cell>
          <cell r="E1227" t="str">
            <v>Guest</v>
          </cell>
          <cell r="F1227" t="str">
            <v/>
          </cell>
        </row>
        <row r="1228">
          <cell r="A1228">
            <v>2008</v>
          </cell>
          <cell r="B1228" t="str">
            <v>Daniel</v>
          </cell>
          <cell r="C1228" t="str">
            <v>Vaccaro</v>
          </cell>
          <cell r="D1228" t="str">
            <v>Daniel Vaccaro</v>
          </cell>
          <cell r="E1228" t="str">
            <v>Guest</v>
          </cell>
          <cell r="F1228" t="str">
            <v/>
          </cell>
        </row>
        <row r="1229">
          <cell r="A1229">
            <v>2009</v>
          </cell>
          <cell r="B1229" t="str">
            <v>Suzy</v>
          </cell>
          <cell r="C1229" t="str">
            <v>Dickinson</v>
          </cell>
          <cell r="D1229" t="str">
            <v>Suzy Dickinson</v>
          </cell>
          <cell r="E1229" t="str">
            <v>Guest</v>
          </cell>
          <cell r="F1229" t="str">
            <v/>
          </cell>
        </row>
        <row r="1230">
          <cell r="A1230">
            <v>2010</v>
          </cell>
          <cell r="B1230" t="str">
            <v xml:space="preserve">Derek </v>
          </cell>
          <cell r="C1230" t="str">
            <v>Mackenzie</v>
          </cell>
          <cell r="D1230" t="str">
            <v>Derek  Mackenzie</v>
          </cell>
          <cell r="E1230" t="str">
            <v>Guest</v>
          </cell>
          <cell r="F1230" t="str">
            <v/>
          </cell>
        </row>
        <row r="1231">
          <cell r="A1231">
            <v>2011</v>
          </cell>
          <cell r="B1231" t="str">
            <v>Elizabeth</v>
          </cell>
          <cell r="C1231" t="str">
            <v>Kenyon</v>
          </cell>
          <cell r="D1231" t="str">
            <v>Elizabeth Kenyon</v>
          </cell>
          <cell r="E1231" t="str">
            <v>Guest</v>
          </cell>
          <cell r="F1231" t="str">
            <v/>
          </cell>
        </row>
        <row r="1232">
          <cell r="A1232">
            <v>2012</v>
          </cell>
          <cell r="B1232" t="str">
            <v>Robin</v>
          </cell>
          <cell r="C1232" t="str">
            <v>Burnett</v>
          </cell>
          <cell r="D1232" t="str">
            <v>Robin Burnett</v>
          </cell>
          <cell r="E1232" t="str">
            <v>Guest</v>
          </cell>
          <cell r="F1232" t="str">
            <v/>
          </cell>
        </row>
        <row r="1233">
          <cell r="A1233">
            <v>2013</v>
          </cell>
          <cell r="B1233" t="str">
            <v>Phyllis</v>
          </cell>
          <cell r="C1233" t="str">
            <v>Lemoncello</v>
          </cell>
          <cell r="D1233" t="str">
            <v>Phyllis Lemoncello</v>
          </cell>
          <cell r="E1233" t="str">
            <v>Guest</v>
          </cell>
          <cell r="F1233" t="str">
            <v/>
          </cell>
        </row>
        <row r="1234">
          <cell r="A1234">
            <v>2014</v>
          </cell>
          <cell r="B1234" t="str">
            <v>Dan</v>
          </cell>
          <cell r="C1234" t="str">
            <v>Barnard</v>
          </cell>
          <cell r="D1234" t="str">
            <v>Dan Barnard</v>
          </cell>
          <cell r="E1234" t="str">
            <v>Guest</v>
          </cell>
          <cell r="F1234" t="str">
            <v>U11B</v>
          </cell>
        </row>
        <row r="1235">
          <cell r="A1235">
            <v>2015</v>
          </cell>
          <cell r="B1235" t="str">
            <v>Stew</v>
          </cell>
          <cell r="C1235" t="str">
            <v>Burn</v>
          </cell>
          <cell r="D1235" t="str">
            <v>Stew Burn</v>
          </cell>
          <cell r="E1235" t="str">
            <v>Guest</v>
          </cell>
          <cell r="F1235" t="str">
            <v/>
          </cell>
        </row>
        <row r="1236">
          <cell r="A1236">
            <v>2016</v>
          </cell>
          <cell r="B1236" t="str">
            <v>Eilidh</v>
          </cell>
          <cell r="C1236" t="str">
            <v>Hay</v>
          </cell>
          <cell r="D1236" t="str">
            <v>Eilidh Hay</v>
          </cell>
          <cell r="E1236" t="str">
            <v>Guest</v>
          </cell>
          <cell r="F1236" t="str">
            <v/>
          </cell>
        </row>
        <row r="1237">
          <cell r="A1237">
            <v>2017</v>
          </cell>
          <cell r="B1237" t="str">
            <v>Finlay</v>
          </cell>
          <cell r="C1237" t="str">
            <v>Reid</v>
          </cell>
          <cell r="D1237" t="str">
            <v>Finlay Reid</v>
          </cell>
          <cell r="E1237" t="str">
            <v>Guest</v>
          </cell>
          <cell r="F1237" t="str">
            <v/>
          </cell>
        </row>
        <row r="1238">
          <cell r="A1238">
            <v>2018</v>
          </cell>
          <cell r="B1238" t="str">
            <v>Cameron</v>
          </cell>
          <cell r="C1238" t="str">
            <v>Reid</v>
          </cell>
          <cell r="D1238" t="str">
            <v>Cameron Reid</v>
          </cell>
          <cell r="E1238" t="str">
            <v>Guest</v>
          </cell>
          <cell r="F1238" t="str">
            <v/>
          </cell>
        </row>
        <row r="1239">
          <cell r="A1239">
            <v>2019</v>
          </cell>
          <cell r="B1239" t="str">
            <v>Beinn</v>
          </cell>
          <cell r="C1239" t="str">
            <v>Hay</v>
          </cell>
          <cell r="D1239" t="str">
            <v>Beinn Hay</v>
          </cell>
          <cell r="E1239" t="str">
            <v>Guest</v>
          </cell>
          <cell r="F1239" t="str">
            <v/>
          </cell>
        </row>
        <row r="1240">
          <cell r="A1240">
            <v>2020</v>
          </cell>
          <cell r="B1240" t="str">
            <v>Lewis</v>
          </cell>
          <cell r="C1240" t="str">
            <v>Hay</v>
          </cell>
          <cell r="D1240" t="str">
            <v>Lewis Hay</v>
          </cell>
          <cell r="E1240" t="str">
            <v>Guest</v>
          </cell>
          <cell r="F1240" t="str">
            <v/>
          </cell>
        </row>
        <row r="1241">
          <cell r="A1241">
            <v>2021</v>
          </cell>
          <cell r="C1241"/>
          <cell r="D1241" t="str">
            <v xml:space="preserve"> </v>
          </cell>
          <cell r="E1241" t="str">
            <v>Guest</v>
          </cell>
          <cell r="F1241" t="str">
            <v/>
          </cell>
        </row>
        <row r="1242">
          <cell r="A1242">
            <v>2022</v>
          </cell>
          <cell r="B1242" t="str">
            <v xml:space="preserve"> </v>
          </cell>
          <cell r="C1242" t="str">
            <v xml:space="preserve"> </v>
          </cell>
          <cell r="D1242" t="str">
            <v xml:space="preserve">   </v>
          </cell>
          <cell r="E1242" t="str">
            <v>Guest</v>
          </cell>
          <cell r="F1242" t="str">
            <v/>
          </cell>
        </row>
        <row r="1243">
          <cell r="A1243">
            <v>2121</v>
          </cell>
          <cell r="B1243" t="str">
            <v>Katrina</v>
          </cell>
          <cell r="C1243" t="str">
            <v>Moir</v>
          </cell>
          <cell r="D1243" t="str">
            <v>Katrina Moir</v>
          </cell>
          <cell r="E1243" t="str">
            <v>Guest</v>
          </cell>
          <cell r="F1243" t="str">
            <v>F40</v>
          </cell>
        </row>
        <row r="1244">
          <cell r="A1244">
            <v>2291</v>
          </cell>
          <cell r="B1244" t="str">
            <v xml:space="preserve">Drew </v>
          </cell>
          <cell r="C1244" t="str">
            <v>Howie</v>
          </cell>
          <cell r="D1244" t="str">
            <v>Drew  Howie</v>
          </cell>
          <cell r="E1244" t="str">
            <v>Guest</v>
          </cell>
          <cell r="F1244" t="str">
            <v/>
          </cell>
        </row>
        <row r="1245">
          <cell r="A1245">
            <v>2300</v>
          </cell>
          <cell r="B1245" t="str">
            <v>Missy</v>
          </cell>
          <cell r="C1245" t="str">
            <v>Cameron</v>
          </cell>
          <cell r="D1245" t="str">
            <v>Missy Cameron</v>
          </cell>
          <cell r="E1245" t="str">
            <v>Guest</v>
          </cell>
          <cell r="F1245" t="str">
            <v/>
          </cell>
        </row>
        <row r="1246">
          <cell r="A1246">
            <v>2377</v>
          </cell>
          <cell r="B1246" t="str">
            <v>Tom</v>
          </cell>
          <cell r="C1246" t="str">
            <v>Burnett</v>
          </cell>
          <cell r="D1246" t="str">
            <v>Tom Burnett</v>
          </cell>
          <cell r="E1246" t="str">
            <v>Guest</v>
          </cell>
          <cell r="F1246" t="str">
            <v/>
          </cell>
        </row>
        <row r="1247">
          <cell r="A1247">
            <v>2378</v>
          </cell>
          <cell r="B1247" t="str">
            <v>Rory</v>
          </cell>
          <cell r="C1247" t="str">
            <v>Miller</v>
          </cell>
          <cell r="D1247" t="str">
            <v>Rory Miller</v>
          </cell>
          <cell r="E1247" t="str">
            <v>Guest</v>
          </cell>
          <cell r="F1247" t="str">
            <v/>
          </cell>
        </row>
        <row r="1248">
          <cell r="A1248">
            <v>2379</v>
          </cell>
          <cell r="B1248"/>
          <cell r="C1248"/>
          <cell r="D1248"/>
          <cell r="E1248" t="str">
            <v>Guest</v>
          </cell>
          <cell r="F1248" t="str">
            <v/>
          </cell>
        </row>
        <row r="1249">
          <cell r="A1249">
            <v>2380</v>
          </cell>
          <cell r="B1249" t="str">
            <v>Kris</v>
          </cell>
          <cell r="C1249" t="str">
            <v>Baxter</v>
          </cell>
          <cell r="D1249" t="str">
            <v>Kris Baxter</v>
          </cell>
          <cell r="E1249" t="str">
            <v>Guest</v>
          </cell>
          <cell r="F1249" t="str">
            <v/>
          </cell>
        </row>
        <row r="1250">
          <cell r="A1250">
            <v>2381</v>
          </cell>
          <cell r="B1250" t="str">
            <v>Andrew</v>
          </cell>
          <cell r="C1250" t="str">
            <v>Stockan</v>
          </cell>
          <cell r="D1250" t="str">
            <v>Andrew Stockan</v>
          </cell>
          <cell r="E1250" t="str">
            <v>Guest</v>
          </cell>
          <cell r="F1250" t="str">
            <v/>
          </cell>
        </row>
        <row r="1251">
          <cell r="A1251">
            <v>2389</v>
          </cell>
          <cell r="B1251" t="str">
            <v>Sophie</v>
          </cell>
          <cell r="C1251" t="str">
            <v>Lipka</v>
          </cell>
          <cell r="D1251" t="str">
            <v>Sophie Lipka</v>
          </cell>
          <cell r="E1251" t="str">
            <v>Guest</v>
          </cell>
          <cell r="F1251" t="str">
            <v/>
          </cell>
        </row>
        <row r="1252">
          <cell r="A1252">
            <v>2390</v>
          </cell>
          <cell r="B1252" t="str">
            <v>Drew</v>
          </cell>
          <cell r="C1252" t="str">
            <v>Howie</v>
          </cell>
          <cell r="D1252" t="str">
            <v>Drew Howie</v>
          </cell>
          <cell r="E1252" t="str">
            <v>Guest</v>
          </cell>
          <cell r="F1252" t="str">
            <v/>
          </cell>
        </row>
        <row r="1253">
          <cell r="A1253">
            <v>2398</v>
          </cell>
          <cell r="E1253" t="str">
            <v>Guest</v>
          </cell>
          <cell r="F1253" t="str">
            <v/>
          </cell>
        </row>
        <row r="1254">
          <cell r="A1254">
            <v>2399</v>
          </cell>
          <cell r="E1254" t="str">
            <v>Guest</v>
          </cell>
          <cell r="F1254" t="str">
            <v/>
          </cell>
        </row>
        <row r="1255">
          <cell r="A1255">
            <v>3001</v>
          </cell>
          <cell r="B1255"/>
          <cell r="C1255"/>
          <cell r="D1255" t="str">
            <v xml:space="preserve"> </v>
          </cell>
          <cell r="E1255" t="str">
            <v>Guest</v>
          </cell>
          <cell r="F1255" t="str">
            <v/>
          </cell>
        </row>
        <row r="1256">
          <cell r="A1256">
            <v>3111</v>
          </cell>
          <cell r="B1256"/>
          <cell r="C1256"/>
          <cell r="D1256" t="str">
            <v xml:space="preserve"> </v>
          </cell>
          <cell r="E1256" t="str">
            <v>Guest</v>
          </cell>
          <cell r="F1256" t="str">
            <v/>
          </cell>
        </row>
        <row r="1257">
          <cell r="A1257">
            <v>3211</v>
          </cell>
          <cell r="B1257"/>
          <cell r="C1257"/>
          <cell r="D1257" t="str">
            <v xml:space="preserve"> </v>
          </cell>
          <cell r="E1257" t="str">
            <v>Guest</v>
          </cell>
          <cell r="F1257" t="str">
            <v/>
          </cell>
        </row>
        <row r="1258">
          <cell r="A1258">
            <v>3761</v>
          </cell>
          <cell r="B1258"/>
          <cell r="C1258"/>
          <cell r="D1258" t="str">
            <v xml:space="preserve"> </v>
          </cell>
          <cell r="E1258" t="str">
            <v>Guest</v>
          </cell>
          <cell r="F1258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>
            <v>0</v>
          </cell>
          <cell r="B1" t="str">
            <v>U11B</v>
          </cell>
          <cell r="C1" t="str">
            <v>U11G</v>
          </cell>
        </row>
        <row r="2">
          <cell r="A2">
            <v>11</v>
          </cell>
          <cell r="B2" t="str">
            <v>U13B</v>
          </cell>
          <cell r="C2" t="str">
            <v>U13G</v>
          </cell>
        </row>
        <row r="3">
          <cell r="A3">
            <v>13</v>
          </cell>
          <cell r="B3" t="str">
            <v>U15B</v>
          </cell>
          <cell r="C3" t="str">
            <v>U15G</v>
          </cell>
        </row>
        <row r="4">
          <cell r="A4">
            <v>15</v>
          </cell>
          <cell r="B4" t="str">
            <v>U17B</v>
          </cell>
          <cell r="C4" t="str">
            <v>U17G</v>
          </cell>
        </row>
        <row r="5">
          <cell r="A5">
            <v>17</v>
          </cell>
          <cell r="B5" t="str">
            <v>U20B</v>
          </cell>
          <cell r="C5" t="str">
            <v>U20G</v>
          </cell>
        </row>
        <row r="6">
          <cell r="A6">
            <v>20</v>
          </cell>
          <cell r="B6" t="str">
            <v>SM</v>
          </cell>
          <cell r="C6" t="str">
            <v>SW</v>
          </cell>
        </row>
        <row r="7">
          <cell r="A7">
            <v>40</v>
          </cell>
          <cell r="B7" t="str">
            <v>M40</v>
          </cell>
          <cell r="C7" t="str">
            <v>F40</v>
          </cell>
        </row>
        <row r="8">
          <cell r="A8">
            <v>50</v>
          </cell>
          <cell r="B8" t="str">
            <v>M50</v>
          </cell>
          <cell r="C8" t="str">
            <v>M50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5"/>
  <sheetViews>
    <sheetView workbookViewId="0">
      <selection activeCell="D28" sqref="D28"/>
    </sheetView>
  </sheetViews>
  <sheetFormatPr defaultRowHeight="15" x14ac:dyDescent="0.25"/>
  <cols>
    <col min="3" max="3" width="49.42578125" bestFit="1" customWidth="1"/>
    <col min="4" max="4" width="16" bestFit="1" customWidth="1"/>
  </cols>
  <sheetData>
    <row r="1" spans="1:24" x14ac:dyDescent="0.25">
      <c r="C1" t="s">
        <v>1248</v>
      </c>
    </row>
    <row r="3" spans="1:24" x14ac:dyDescent="0.25">
      <c r="B3" t="s">
        <v>0</v>
      </c>
      <c r="C3" t="s">
        <v>1</v>
      </c>
      <c r="D3" t="s">
        <v>2</v>
      </c>
      <c r="E3" t="s">
        <v>3</v>
      </c>
    </row>
    <row r="4" spans="1:24" x14ac:dyDescent="0.25">
      <c r="B4" t="e">
        <f>'[1]U11 Girls'!#REF!</f>
        <v>#REF!</v>
      </c>
      <c r="D4" t="e">
        <f>'[1]U11 Girls'!#REF!</f>
        <v>#REF!</v>
      </c>
      <c r="E4" t="e">
        <f>'[1]U11 Girls'!#REF!</f>
        <v>#REF!</v>
      </c>
    </row>
    <row r="6" spans="1:24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H6" t="s">
        <v>37</v>
      </c>
      <c r="I6" t="s">
        <v>436</v>
      </c>
      <c r="J6" t="s">
        <v>44</v>
      </c>
      <c r="K6" t="s">
        <v>920</v>
      </c>
      <c r="L6" t="s">
        <v>135</v>
      </c>
      <c r="M6" t="s">
        <v>342</v>
      </c>
      <c r="N6" t="s">
        <v>1283</v>
      </c>
      <c r="O6" t="s">
        <v>669</v>
      </c>
      <c r="P6" t="s">
        <v>861</v>
      </c>
      <c r="Q6" t="s">
        <v>888</v>
      </c>
      <c r="R6" t="s">
        <v>24</v>
      </c>
      <c r="S6" t="s">
        <v>1284</v>
      </c>
      <c r="T6" t="s">
        <v>1285</v>
      </c>
      <c r="U6" t="s">
        <v>992</v>
      </c>
      <c r="V6" t="s">
        <v>739</v>
      </c>
      <c r="W6" t="s">
        <v>839</v>
      </c>
      <c r="X6" t="s">
        <v>263</v>
      </c>
    </row>
    <row r="7" spans="1:24" x14ac:dyDescent="0.25">
      <c r="A7">
        <v>1</v>
      </c>
      <c r="B7">
        <v>525</v>
      </c>
      <c r="C7" t="str">
        <f>VLOOKUP(B7,[1]Numbers!$A$4:$F$2108,4)</f>
        <v>Isla O'Neill</v>
      </c>
      <c r="D7" t="str">
        <f>VLOOKUP(B7,[1]Numbers!$A$4:$F$2108,5)</f>
        <v>IH</v>
      </c>
      <c r="E7" s="2">
        <v>3.8425925925925923E-3</v>
      </c>
      <c r="F7">
        <v>100</v>
      </c>
      <c r="I7">
        <v>100</v>
      </c>
    </row>
    <row r="8" spans="1:24" x14ac:dyDescent="0.25">
      <c r="A8">
        <v>2</v>
      </c>
      <c r="B8">
        <v>140</v>
      </c>
      <c r="C8" t="str">
        <f>VLOOKUP(B8,[1]Numbers!$A$4:$F$2108,4)</f>
        <v>Claire Leggat</v>
      </c>
      <c r="D8" t="str">
        <f>VLOOKUP(B8,[1]Numbers!$A$4:$F$2108,5)</f>
        <v>FH</v>
      </c>
      <c r="E8" s="2">
        <v>3.8541666666666668E-3</v>
      </c>
      <c r="F8">
        <v>99</v>
      </c>
      <c r="L8" s="5">
        <v>99</v>
      </c>
    </row>
    <row r="9" spans="1:24" x14ac:dyDescent="0.25">
      <c r="A9">
        <v>3</v>
      </c>
      <c r="B9">
        <v>31</v>
      </c>
      <c r="C9" t="str">
        <f>VLOOKUP(B9,[1]Numbers!$A$4:$F$2108,4)</f>
        <v xml:space="preserve">Layla  Morrison </v>
      </c>
      <c r="D9" t="str">
        <f>VLOOKUP(B9,[1]Numbers!$A$4:$F$2108,5)</f>
        <v>ESAC</v>
      </c>
      <c r="E9" s="2">
        <v>3.9004629629629632E-3</v>
      </c>
      <c r="F9">
        <v>98</v>
      </c>
      <c r="J9">
        <v>98</v>
      </c>
      <c r="L9" s="5"/>
    </row>
    <row r="10" spans="1:24" x14ac:dyDescent="0.25">
      <c r="A10">
        <v>4</v>
      </c>
      <c r="B10">
        <v>844</v>
      </c>
      <c r="C10" t="s">
        <v>1249</v>
      </c>
      <c r="D10" t="s">
        <v>44</v>
      </c>
      <c r="E10" s="2">
        <v>3.9004629629629632E-3</v>
      </c>
      <c r="F10">
        <v>97</v>
      </c>
      <c r="J10">
        <v>97</v>
      </c>
      <c r="L10" s="5"/>
    </row>
    <row r="11" spans="1:24" x14ac:dyDescent="0.25">
      <c r="A11">
        <v>5</v>
      </c>
      <c r="B11">
        <v>1081</v>
      </c>
      <c r="C11" t="str">
        <f>VLOOKUP(B11,[1]Numbers!$A$4:$F$2108,4)</f>
        <v>Rhian  Cantlie</v>
      </c>
      <c r="D11" t="str">
        <f>VLOOKUP(B11,[1]Numbers!$A$4:$F$2108,5)</f>
        <v>MRR</v>
      </c>
      <c r="E11" s="2">
        <v>4.0277777777777777E-3</v>
      </c>
      <c r="F11">
        <v>96</v>
      </c>
      <c r="H11" s="5">
        <v>96</v>
      </c>
      <c r="L11" s="5"/>
    </row>
    <row r="12" spans="1:24" x14ac:dyDescent="0.25">
      <c r="A12">
        <v>6</v>
      </c>
      <c r="B12">
        <v>1082</v>
      </c>
      <c r="C12" t="str">
        <f>VLOOKUP(B12,[1]Numbers!$A$4:$F$2108,4)</f>
        <v>Alex  Whelan</v>
      </c>
      <c r="D12" t="str">
        <f>VLOOKUP(B12,[1]Numbers!$A$4:$F$2108,5)</f>
        <v>MRR</v>
      </c>
      <c r="E12" s="2">
        <v>4.0740740740740746E-3</v>
      </c>
      <c r="F12">
        <v>95</v>
      </c>
      <c r="H12" s="5">
        <v>95</v>
      </c>
      <c r="L12" s="5"/>
    </row>
    <row r="13" spans="1:24" x14ac:dyDescent="0.25">
      <c r="A13">
        <v>7</v>
      </c>
      <c r="B13">
        <v>181</v>
      </c>
      <c r="C13" t="str">
        <f>VLOOKUP(B13,[1]Numbers!$A$4:$F$2108,4)</f>
        <v>Sophie Cook</v>
      </c>
      <c r="D13" t="str">
        <f>VLOOKUP(B13,[1]Numbers!$A$4:$F$2108,5)</f>
        <v>GORD</v>
      </c>
      <c r="E13" s="2">
        <v>4.0972222222222226E-3</v>
      </c>
      <c r="F13">
        <v>94</v>
      </c>
      <c r="L13" s="5"/>
      <c r="X13" s="5">
        <v>94</v>
      </c>
    </row>
    <row r="14" spans="1:24" x14ac:dyDescent="0.25">
      <c r="A14">
        <v>8</v>
      </c>
      <c r="B14">
        <v>976</v>
      </c>
      <c r="C14" t="str">
        <f>VLOOKUP(B14,[1]Numbers!$A$4:$F$2108,4)</f>
        <v>Catriona McKerrell</v>
      </c>
      <c r="D14" t="str">
        <f>VLOOKUP(B14,[1]Numbers!$A$4:$F$2108,5)</f>
        <v>K&amp;D</v>
      </c>
      <c r="E14" s="2">
        <v>4.155092592592593E-3</v>
      </c>
      <c r="F14">
        <v>93</v>
      </c>
      <c r="L14" s="5"/>
      <c r="O14">
        <v>93</v>
      </c>
    </row>
    <row r="15" spans="1:24" x14ac:dyDescent="0.25">
      <c r="A15">
        <v>9</v>
      </c>
      <c r="B15">
        <v>742</v>
      </c>
      <c r="C15" t="str">
        <f>VLOOKUP(B15,[1]Numbers!$A$4:$F$2108,4)</f>
        <v>Amber Cameron</v>
      </c>
      <c r="D15" t="str">
        <f>VLOOKUP(B15,[1]Numbers!$A$4:$F$2108,5)</f>
        <v>NAAAC</v>
      </c>
      <c r="E15" s="2">
        <v>4.1782407407407402E-3</v>
      </c>
      <c r="F15">
        <v>92</v>
      </c>
      <c r="L15" s="5"/>
      <c r="W15" s="5">
        <v>92</v>
      </c>
    </row>
    <row r="16" spans="1:24" x14ac:dyDescent="0.25">
      <c r="A16">
        <v>10</v>
      </c>
      <c r="B16">
        <v>61</v>
      </c>
      <c r="C16" t="str">
        <f>VLOOKUP(B16,[1]Numbers!$A$4:$F$2108,4)</f>
        <v>Maisie Lennox</v>
      </c>
      <c r="D16" t="str">
        <f>VLOOKUP(B16,[1]Numbers!$A$4:$F$2108,5)</f>
        <v>ESAC</v>
      </c>
      <c r="E16" s="2">
        <v>4.2013888888888891E-3</v>
      </c>
      <c r="F16">
        <v>91</v>
      </c>
      <c r="J16">
        <v>91</v>
      </c>
      <c r="L16" s="5"/>
    </row>
    <row r="17" spans="1:24" x14ac:dyDescent="0.25">
      <c r="A17">
        <v>11</v>
      </c>
      <c r="B17">
        <v>524</v>
      </c>
      <c r="C17" t="str">
        <f>VLOOKUP(B17,[1]Numbers!$A$4:$F$2108,4)</f>
        <v>Rachel Murray</v>
      </c>
      <c r="D17" t="str">
        <f>VLOOKUP(B17,[1]Numbers!$A$4:$F$2108,5)</f>
        <v>IH</v>
      </c>
      <c r="E17" s="2">
        <v>4.2245370370370371E-3</v>
      </c>
      <c r="F17">
        <v>90</v>
      </c>
      <c r="I17">
        <v>90</v>
      </c>
      <c r="L17" s="5"/>
    </row>
    <row r="18" spans="1:24" x14ac:dyDescent="0.25">
      <c r="A18">
        <v>12</v>
      </c>
      <c r="B18">
        <v>579</v>
      </c>
      <c r="C18" t="str">
        <f>VLOOKUP(B18,[1]Numbers!$A$4:$F$2108,4)</f>
        <v>Kirsty Simmers</v>
      </c>
      <c r="D18" t="str">
        <f>VLOOKUP(B18,[1]Numbers!$A$4:$F$2108,5)</f>
        <v>K&amp;D</v>
      </c>
      <c r="E18" s="2">
        <v>4.2476851851851851E-3</v>
      </c>
      <c r="F18">
        <v>89</v>
      </c>
      <c r="L18" s="5"/>
      <c r="O18">
        <v>89</v>
      </c>
    </row>
    <row r="19" spans="1:24" x14ac:dyDescent="0.25">
      <c r="A19">
        <v>13</v>
      </c>
      <c r="B19">
        <v>326</v>
      </c>
      <c r="C19" t="str">
        <f>VLOOKUP(B19,[1]Numbers!$A$4:$F$2108,4)</f>
        <v>Lexie Maclean</v>
      </c>
      <c r="D19" t="str">
        <f>VLOOKUP(B19,[1]Numbers!$A$4:$F$2108,5)</f>
        <v>IH</v>
      </c>
      <c r="E19" s="2">
        <v>4.340277777777778E-3</v>
      </c>
      <c r="F19">
        <v>88</v>
      </c>
      <c r="I19">
        <v>88</v>
      </c>
      <c r="L19" s="5"/>
    </row>
    <row r="20" spans="1:24" x14ac:dyDescent="0.25">
      <c r="A20">
        <v>14</v>
      </c>
      <c r="B20">
        <v>317</v>
      </c>
      <c r="C20" t="str">
        <f>VLOOKUP(B20,[1]Numbers!$A$4:$F$2108,4)</f>
        <v>Georgia Antliff</v>
      </c>
      <c r="D20" t="str">
        <f>VLOOKUP(B20,[1]Numbers!$A$4:$F$2108,5)</f>
        <v>IH</v>
      </c>
      <c r="E20" s="2">
        <v>4.386574074074074E-3</v>
      </c>
      <c r="F20">
        <v>87</v>
      </c>
      <c r="L20" s="5"/>
    </row>
    <row r="21" spans="1:24" x14ac:dyDescent="0.25">
      <c r="A21">
        <v>15</v>
      </c>
      <c r="B21">
        <v>316</v>
      </c>
      <c r="C21" t="str">
        <f>VLOOKUP(B21,[1]Numbers!$A$4:$F$2108,4)</f>
        <v>Eve Mitchell</v>
      </c>
      <c r="D21" t="str">
        <f>VLOOKUP(B21,[1]Numbers!$A$4:$F$2108,5)</f>
        <v>IH</v>
      </c>
      <c r="E21" s="2">
        <v>4.5023148148148149E-3</v>
      </c>
      <c r="F21">
        <v>86</v>
      </c>
      <c r="L21" s="5"/>
    </row>
    <row r="22" spans="1:24" x14ac:dyDescent="0.25">
      <c r="A22">
        <v>16</v>
      </c>
      <c r="B22">
        <v>1404</v>
      </c>
      <c r="C22" t="s">
        <v>1257</v>
      </c>
      <c r="D22" t="str">
        <f>VLOOKUP(B22,[1]Numbers!$A$4:$F$2108,5)</f>
        <v>Guest</v>
      </c>
      <c r="E22" s="2">
        <v>4.5023148148148149E-3</v>
      </c>
      <c r="F22">
        <v>85</v>
      </c>
      <c r="L22" s="5"/>
    </row>
    <row r="23" spans="1:24" x14ac:dyDescent="0.25">
      <c r="A23">
        <v>17</v>
      </c>
      <c r="B23">
        <v>583</v>
      </c>
      <c r="C23" t="str">
        <f>VLOOKUP(B23,[1]Numbers!$A$4:$F$2108,4)</f>
        <v>Skye Davie</v>
      </c>
      <c r="D23" t="str">
        <f>VLOOKUP(B23,[1]Numbers!$A$4:$F$2108,5)</f>
        <v>K&amp;D</v>
      </c>
      <c r="E23" s="2">
        <v>4.7222222222222223E-3</v>
      </c>
      <c r="F23">
        <v>84</v>
      </c>
      <c r="L23" s="5"/>
      <c r="O23">
        <v>84</v>
      </c>
    </row>
    <row r="24" spans="1:24" x14ac:dyDescent="0.25">
      <c r="A24">
        <v>18</v>
      </c>
      <c r="B24">
        <v>100</v>
      </c>
      <c r="C24" t="str">
        <f>VLOOKUP(B24,[1]Numbers!$A$4:$F$2108,4)</f>
        <v xml:space="preserve">Imogen  Symon </v>
      </c>
      <c r="D24" t="str">
        <f>VLOOKUP(B24,[1]Numbers!$A$4:$F$2108,5)</f>
        <v>FH</v>
      </c>
      <c r="E24" s="2">
        <v>4.7453703703703703E-3</v>
      </c>
      <c r="F24">
        <v>83</v>
      </c>
      <c r="L24" s="5">
        <v>83</v>
      </c>
    </row>
    <row r="25" spans="1:24" x14ac:dyDescent="0.25">
      <c r="A25">
        <v>19</v>
      </c>
      <c r="B25">
        <v>533</v>
      </c>
      <c r="C25" t="s">
        <v>1302</v>
      </c>
      <c r="D25" t="str">
        <f>VLOOKUP(B25,[1]Numbers!$A$4:$F$2108,5)</f>
        <v>EAAC</v>
      </c>
      <c r="E25" s="2">
        <v>4.8611111111111112E-3</v>
      </c>
      <c r="F25">
        <v>82</v>
      </c>
      <c r="J25" s="5">
        <v>82</v>
      </c>
    </row>
    <row r="26" spans="1:24" x14ac:dyDescent="0.25">
      <c r="A26">
        <v>20</v>
      </c>
      <c r="B26">
        <v>1163</v>
      </c>
      <c r="C26" t="str">
        <f>VLOOKUP(B26,[1]Numbers!$A$4:$F$2108,4)</f>
        <v>Skye Thom</v>
      </c>
      <c r="D26" t="str">
        <f>VLOOKUP(B26,[1]Numbers!$A$4:$F$2108,5)</f>
        <v>ELLON</v>
      </c>
      <c r="E26" s="2">
        <v>5.1736111111111115E-3</v>
      </c>
      <c r="F26">
        <v>81</v>
      </c>
      <c r="T26" s="5">
        <v>81</v>
      </c>
    </row>
    <row r="27" spans="1:24" x14ac:dyDescent="0.25">
      <c r="A27">
        <v>21</v>
      </c>
      <c r="C27" t="e">
        <f>VLOOKUP(B27,[1]Numbers!$A$4:$F$2108,4)</f>
        <v>#N/A</v>
      </c>
      <c r="D27" t="e">
        <f>VLOOKUP(B27,[1]Numbers!$A$4:$F$2108,5)</f>
        <v>#N/A</v>
      </c>
      <c r="F27">
        <v>80</v>
      </c>
      <c r="H27" s="5">
        <f>SUM(H7:H26)</f>
        <v>191</v>
      </c>
      <c r="I27" s="7">
        <f t="shared" ref="I27:X27" si="0">SUM(I7:I26)</f>
        <v>278</v>
      </c>
      <c r="J27" s="7">
        <f t="shared" si="0"/>
        <v>368</v>
      </c>
      <c r="K27" s="5">
        <f t="shared" si="0"/>
        <v>0</v>
      </c>
      <c r="L27" s="5">
        <f t="shared" si="0"/>
        <v>182</v>
      </c>
      <c r="M27" s="5">
        <f t="shared" si="0"/>
        <v>0</v>
      </c>
      <c r="N27" s="5">
        <f t="shared" si="0"/>
        <v>0</v>
      </c>
      <c r="O27" s="7">
        <f t="shared" si="0"/>
        <v>266</v>
      </c>
      <c r="P27" s="5">
        <f t="shared" si="0"/>
        <v>0</v>
      </c>
      <c r="Q27" s="5">
        <f t="shared" si="0"/>
        <v>0</v>
      </c>
      <c r="R27" s="5">
        <f t="shared" si="0"/>
        <v>0</v>
      </c>
      <c r="S27" s="5">
        <f t="shared" si="0"/>
        <v>0</v>
      </c>
      <c r="T27" s="5">
        <f t="shared" si="0"/>
        <v>81</v>
      </c>
      <c r="U27" s="5">
        <f t="shared" si="0"/>
        <v>0</v>
      </c>
      <c r="V27" s="5">
        <f t="shared" si="0"/>
        <v>0</v>
      </c>
      <c r="W27" s="5">
        <f t="shared" si="0"/>
        <v>92</v>
      </c>
      <c r="X27" s="5">
        <f t="shared" si="0"/>
        <v>94</v>
      </c>
    </row>
    <row r="28" spans="1:24" x14ac:dyDescent="0.25">
      <c r="A28">
        <v>22</v>
      </c>
      <c r="C28" t="e">
        <f>VLOOKUP(B28,[1]Numbers!$A$4:$F$2108,4)</f>
        <v>#N/A</v>
      </c>
      <c r="D28" t="e">
        <f>VLOOKUP(B28,[1]Numbers!$A$4:$F$2108,5)</f>
        <v>#N/A</v>
      </c>
      <c r="F28">
        <v>79</v>
      </c>
      <c r="I28" s="7" t="s">
        <v>1287</v>
      </c>
      <c r="J28" s="7" t="s">
        <v>1286</v>
      </c>
      <c r="O28" s="7" t="s">
        <v>1288</v>
      </c>
    </row>
    <row r="29" spans="1:24" x14ac:dyDescent="0.25">
      <c r="A29">
        <v>23</v>
      </c>
      <c r="C29" t="e">
        <f>VLOOKUP(B29,[1]Numbers!$A$4:$F$2108,4)</f>
        <v>#N/A</v>
      </c>
      <c r="D29" t="e">
        <f>VLOOKUP(B29,[1]Numbers!$A$4:$F$2108,5)</f>
        <v>#N/A</v>
      </c>
      <c r="F29">
        <v>78</v>
      </c>
    </row>
    <row r="30" spans="1:24" x14ac:dyDescent="0.25">
      <c r="A30">
        <v>24</v>
      </c>
      <c r="C30" t="e">
        <f>VLOOKUP(B30,[1]Numbers!$A$4:$F$2108,4)</f>
        <v>#N/A</v>
      </c>
      <c r="D30" t="e">
        <f>VLOOKUP(B30,[1]Numbers!$A$4:$F$2108,5)</f>
        <v>#N/A</v>
      </c>
      <c r="F30">
        <v>77</v>
      </c>
    </row>
    <row r="31" spans="1:24" x14ac:dyDescent="0.25">
      <c r="A31">
        <v>25</v>
      </c>
      <c r="C31" t="e">
        <f>VLOOKUP(B31,[1]Numbers!$A$4:$F$2108,4)</f>
        <v>#N/A</v>
      </c>
      <c r="D31" t="e">
        <f>VLOOKUP(B31,[1]Numbers!$A$4:$F$2108,5)</f>
        <v>#N/A</v>
      </c>
      <c r="F31">
        <v>76</v>
      </c>
    </row>
    <row r="32" spans="1:24" x14ac:dyDescent="0.25">
      <c r="A32">
        <v>26</v>
      </c>
      <c r="C32" t="e">
        <f>VLOOKUP(B32,[1]Numbers!$A$4:$F$2108,4)</f>
        <v>#N/A</v>
      </c>
      <c r="D32" t="e">
        <f>VLOOKUP(B32,[1]Numbers!$A$4:$F$2108,5)</f>
        <v>#N/A</v>
      </c>
      <c r="F32">
        <v>75</v>
      </c>
    </row>
    <row r="33" spans="1:6" x14ac:dyDescent="0.25">
      <c r="A33">
        <v>27</v>
      </c>
      <c r="C33" t="e">
        <f>VLOOKUP(B33,[1]Numbers!$A$4:$F$2108,4)</f>
        <v>#N/A</v>
      </c>
      <c r="D33" t="e">
        <f>VLOOKUP(B33,[1]Numbers!$A$4:$F$2108,5)</f>
        <v>#N/A</v>
      </c>
      <c r="F33">
        <v>74</v>
      </c>
    </row>
    <row r="34" spans="1:6" x14ac:dyDescent="0.25">
      <c r="A34">
        <v>28</v>
      </c>
      <c r="C34" t="e">
        <f>VLOOKUP(B34,[1]Numbers!$A$4:$F$2108,4)</f>
        <v>#N/A</v>
      </c>
      <c r="D34" t="e">
        <f>VLOOKUP(B34,[1]Numbers!$A$4:$F$2108,5)</f>
        <v>#N/A</v>
      </c>
      <c r="F34">
        <v>73</v>
      </c>
    </row>
    <row r="35" spans="1:6" x14ac:dyDescent="0.25">
      <c r="A35">
        <v>29</v>
      </c>
      <c r="C35" t="e">
        <f>VLOOKUP(B35,[1]Numbers!$A$4:$F$2108,4)</f>
        <v>#N/A</v>
      </c>
      <c r="D35" t="e">
        <f>VLOOKUP(B35,[1]Numbers!$A$4:$F$2108,5)</f>
        <v>#N/A</v>
      </c>
      <c r="F35">
        <v>72</v>
      </c>
    </row>
    <row r="36" spans="1:6" x14ac:dyDescent="0.25">
      <c r="A36">
        <v>30</v>
      </c>
      <c r="C36" t="e">
        <f>VLOOKUP(B36,[1]Numbers!$A$4:$F$2108,4)</f>
        <v>#N/A</v>
      </c>
      <c r="D36" t="e">
        <f>VLOOKUP(B36,[1]Numbers!$A$4:$F$2108,5)</f>
        <v>#N/A</v>
      </c>
      <c r="F36">
        <v>71</v>
      </c>
    </row>
    <row r="37" spans="1:6" x14ac:dyDescent="0.25">
      <c r="A37">
        <v>31</v>
      </c>
      <c r="C37" t="e">
        <f>VLOOKUP(B37,[1]Numbers!$A$4:$F$2108,4)</f>
        <v>#N/A</v>
      </c>
      <c r="D37" t="e">
        <f>VLOOKUP(B37,[1]Numbers!$A$4:$F$2108,5)</f>
        <v>#N/A</v>
      </c>
      <c r="F37">
        <v>70</v>
      </c>
    </row>
    <row r="38" spans="1:6" x14ac:dyDescent="0.25">
      <c r="A38">
        <v>32</v>
      </c>
      <c r="C38" t="e">
        <f>VLOOKUP(B38,[1]Numbers!$A$4:$F$2108,4)</f>
        <v>#N/A</v>
      </c>
      <c r="D38" t="e">
        <f>VLOOKUP(B38,[1]Numbers!$A$4:$F$2108,5)</f>
        <v>#N/A</v>
      </c>
      <c r="F38">
        <v>69</v>
      </c>
    </row>
    <row r="39" spans="1:6" x14ac:dyDescent="0.25">
      <c r="A39">
        <v>33</v>
      </c>
      <c r="C39" t="e">
        <f>VLOOKUP(B39,[1]Numbers!$A$4:$F$2108,4)</f>
        <v>#N/A</v>
      </c>
      <c r="D39" t="e">
        <f>VLOOKUP(B39,[1]Numbers!$A$4:$F$2108,5)</f>
        <v>#N/A</v>
      </c>
      <c r="F39">
        <v>68</v>
      </c>
    </row>
    <row r="40" spans="1:6" x14ac:dyDescent="0.25">
      <c r="A40">
        <v>34</v>
      </c>
      <c r="C40" t="e">
        <f>VLOOKUP(B40,[1]Numbers!$A$4:$F$2108,4)</f>
        <v>#N/A</v>
      </c>
      <c r="D40" t="e">
        <f>VLOOKUP(B40,[1]Numbers!$A$4:$F$2108,5)</f>
        <v>#N/A</v>
      </c>
      <c r="F40">
        <v>67</v>
      </c>
    </row>
    <row r="41" spans="1:6" x14ac:dyDescent="0.25">
      <c r="A41">
        <v>35</v>
      </c>
      <c r="C41" t="e">
        <f>VLOOKUP(B41,[1]Numbers!$A$4:$F$2108,4)</f>
        <v>#N/A</v>
      </c>
      <c r="D41" t="e">
        <f>VLOOKUP(B41,[1]Numbers!$A$4:$F$2108,5)</f>
        <v>#N/A</v>
      </c>
      <c r="F41">
        <v>66</v>
      </c>
    </row>
    <row r="42" spans="1:6" x14ac:dyDescent="0.25">
      <c r="A42">
        <v>36</v>
      </c>
      <c r="C42" t="e">
        <f>VLOOKUP(B42,[1]Numbers!$A$4:$F$2108,4)</f>
        <v>#N/A</v>
      </c>
      <c r="D42" t="e">
        <f>VLOOKUP(B42,[1]Numbers!$A$4:$F$2108,5)</f>
        <v>#N/A</v>
      </c>
      <c r="F42">
        <v>65</v>
      </c>
    </row>
    <row r="43" spans="1:6" x14ac:dyDescent="0.25">
      <c r="A43">
        <v>37</v>
      </c>
      <c r="C43" t="e">
        <f>VLOOKUP(B43,[1]Numbers!$A$4:$F$2108,4)</f>
        <v>#N/A</v>
      </c>
      <c r="D43" t="e">
        <f>VLOOKUP(B43,[1]Numbers!$A$4:$F$2108,5)</f>
        <v>#N/A</v>
      </c>
      <c r="F43">
        <v>64</v>
      </c>
    </row>
    <row r="44" spans="1:6" x14ac:dyDescent="0.25">
      <c r="A44">
        <v>38</v>
      </c>
      <c r="C44" t="e">
        <f>VLOOKUP(B44,[1]Numbers!$A$4:$F$2108,4)</f>
        <v>#N/A</v>
      </c>
      <c r="D44" t="e">
        <f>VLOOKUP(B44,[1]Numbers!$A$4:$F$2108,5)</f>
        <v>#N/A</v>
      </c>
      <c r="F44">
        <v>63</v>
      </c>
    </row>
    <row r="45" spans="1:6" x14ac:dyDescent="0.25">
      <c r="A45">
        <v>39</v>
      </c>
      <c r="C45" t="e">
        <f>VLOOKUP(B45,[1]Numbers!$A$4:$F$2108,4)</f>
        <v>#N/A</v>
      </c>
      <c r="D45" t="e">
        <f>VLOOKUP(B45,[1]Numbers!$A$4:$F$2108,5)</f>
        <v>#N/A</v>
      </c>
      <c r="F45">
        <v>62</v>
      </c>
    </row>
    <row r="46" spans="1:6" x14ac:dyDescent="0.25">
      <c r="A46">
        <v>40</v>
      </c>
      <c r="C46" t="e">
        <f>VLOOKUP(B46,[1]Numbers!$A$4:$F$2108,4)</f>
        <v>#N/A</v>
      </c>
      <c r="D46" t="e">
        <f>VLOOKUP(B46,[1]Numbers!$A$4:$F$2108,5)</f>
        <v>#N/A</v>
      </c>
      <c r="F46">
        <v>61</v>
      </c>
    </row>
    <row r="47" spans="1:6" x14ac:dyDescent="0.25">
      <c r="A47">
        <v>41</v>
      </c>
      <c r="C47" t="e">
        <f>VLOOKUP(B47,[1]Numbers!$A$4:$F$2108,4)</f>
        <v>#N/A</v>
      </c>
      <c r="D47" t="e">
        <f>VLOOKUP(B47,[1]Numbers!$A$4:$F$2108,5)</f>
        <v>#N/A</v>
      </c>
      <c r="F47">
        <v>60</v>
      </c>
    </row>
    <row r="48" spans="1:6" x14ac:dyDescent="0.25">
      <c r="A48">
        <v>42</v>
      </c>
      <c r="C48" t="e">
        <f>VLOOKUP(B48,[1]Numbers!$A$4:$F$2108,4)</f>
        <v>#N/A</v>
      </c>
      <c r="D48" t="e">
        <f>VLOOKUP(B48,[1]Numbers!$A$4:$F$2108,5)</f>
        <v>#N/A</v>
      </c>
      <c r="F48">
        <v>59</v>
      </c>
    </row>
    <row r="49" spans="1:6" x14ac:dyDescent="0.25">
      <c r="A49">
        <v>43</v>
      </c>
      <c r="C49" t="e">
        <f>VLOOKUP(B49,[1]Numbers!$A$4:$F$2108,4)</f>
        <v>#N/A</v>
      </c>
      <c r="D49" t="e">
        <f>VLOOKUP(B49,[1]Numbers!$A$4:$F$2108,5)</f>
        <v>#N/A</v>
      </c>
      <c r="F49">
        <v>58</v>
      </c>
    </row>
    <row r="50" spans="1:6" x14ac:dyDescent="0.25">
      <c r="A50">
        <v>44</v>
      </c>
      <c r="C50" t="e">
        <f>VLOOKUP(B50,[1]Numbers!$A$4:$F$2108,4)</f>
        <v>#N/A</v>
      </c>
      <c r="D50" t="e">
        <f>VLOOKUP(B50,[1]Numbers!$A$4:$F$2108,5)</f>
        <v>#N/A</v>
      </c>
      <c r="F50">
        <v>57</v>
      </c>
    </row>
    <row r="51" spans="1:6" x14ac:dyDescent="0.25">
      <c r="A51">
        <v>45</v>
      </c>
      <c r="C51" t="e">
        <f>VLOOKUP(B51,[1]Numbers!$A$4:$F$2108,4)</f>
        <v>#N/A</v>
      </c>
      <c r="D51" t="e">
        <f>VLOOKUP(B51,[1]Numbers!$A$4:$F$2108,5)</f>
        <v>#N/A</v>
      </c>
      <c r="F51">
        <v>56</v>
      </c>
    </row>
    <row r="52" spans="1:6" x14ac:dyDescent="0.25">
      <c r="A52">
        <v>46</v>
      </c>
      <c r="C52" t="e">
        <f>VLOOKUP(B52,[1]Numbers!$A$4:$F$2108,4)</f>
        <v>#N/A</v>
      </c>
      <c r="D52" t="e">
        <f>VLOOKUP(B52,[1]Numbers!$A$4:$F$2108,5)</f>
        <v>#N/A</v>
      </c>
      <c r="F52">
        <v>55</v>
      </c>
    </row>
    <row r="53" spans="1:6" x14ac:dyDescent="0.25">
      <c r="A53">
        <v>47</v>
      </c>
      <c r="C53" t="e">
        <f>VLOOKUP(B53,[1]Numbers!$A$4:$F$2108,4)</f>
        <v>#N/A</v>
      </c>
      <c r="D53" t="e">
        <f>VLOOKUP(B53,[1]Numbers!$A$4:$F$2108,5)</f>
        <v>#N/A</v>
      </c>
      <c r="F53">
        <v>54</v>
      </c>
    </row>
    <row r="54" spans="1:6" x14ac:dyDescent="0.25">
      <c r="A54">
        <v>48</v>
      </c>
      <c r="C54" t="e">
        <f>VLOOKUP(B54,[1]Numbers!$A$4:$F$2108,4)</f>
        <v>#N/A</v>
      </c>
      <c r="D54" t="e">
        <f>VLOOKUP(B54,[1]Numbers!$A$4:$F$2108,5)</f>
        <v>#N/A</v>
      </c>
      <c r="F54">
        <v>53</v>
      </c>
    </row>
    <row r="55" spans="1:6" x14ac:dyDescent="0.25">
      <c r="A55">
        <v>49</v>
      </c>
      <c r="C55" t="e">
        <f>VLOOKUP(B55,[1]Numbers!$A$4:$F$2108,4)</f>
        <v>#N/A</v>
      </c>
      <c r="D55" t="e">
        <f>VLOOKUP(B55,[1]Numbers!$A$4:$F$2108,5)</f>
        <v>#N/A</v>
      </c>
      <c r="F55">
        <v>52</v>
      </c>
    </row>
    <row r="56" spans="1:6" x14ac:dyDescent="0.25">
      <c r="A56">
        <v>50</v>
      </c>
      <c r="C56" t="e">
        <f>VLOOKUP(B56,[1]Numbers!$A$4:$F$2108,4)</f>
        <v>#N/A</v>
      </c>
      <c r="D56" t="e">
        <f>VLOOKUP(B56,[1]Numbers!$A$4:$F$2108,5)</f>
        <v>#N/A</v>
      </c>
      <c r="F56">
        <v>51</v>
      </c>
    </row>
    <row r="57" spans="1:6" x14ac:dyDescent="0.25">
      <c r="A57">
        <v>51</v>
      </c>
      <c r="C57" t="e">
        <f>VLOOKUP(B57,[1]Numbers!$A$4:$F$2108,4)</f>
        <v>#N/A</v>
      </c>
      <c r="D57" t="e">
        <f>VLOOKUP(B57,[1]Numbers!$A$4:$F$2108,5)</f>
        <v>#N/A</v>
      </c>
      <c r="F57">
        <v>50</v>
      </c>
    </row>
    <row r="58" spans="1:6" x14ac:dyDescent="0.25">
      <c r="A58">
        <v>52</v>
      </c>
      <c r="C58" t="e">
        <f>VLOOKUP(B58,[1]Numbers!$A$4:$F$2108,4)</f>
        <v>#N/A</v>
      </c>
      <c r="D58" t="e">
        <f>VLOOKUP(B58,[1]Numbers!$A$4:$F$2108,5)</f>
        <v>#N/A</v>
      </c>
      <c r="F58">
        <v>49</v>
      </c>
    </row>
    <row r="59" spans="1:6" x14ac:dyDescent="0.25">
      <c r="A59">
        <v>53</v>
      </c>
      <c r="C59" t="e">
        <f>VLOOKUP(B59,[1]Numbers!$A$4:$F$2108,4)</f>
        <v>#N/A</v>
      </c>
      <c r="D59" t="e">
        <f>VLOOKUP(B59,[1]Numbers!$A$4:$F$2108,5)</f>
        <v>#N/A</v>
      </c>
      <c r="F59">
        <v>48</v>
      </c>
    </row>
    <row r="60" spans="1:6" x14ac:dyDescent="0.25">
      <c r="A60">
        <v>54</v>
      </c>
      <c r="C60" t="e">
        <f>VLOOKUP(B60,[1]Numbers!$A$4:$F$2108,4)</f>
        <v>#N/A</v>
      </c>
      <c r="D60" t="e">
        <f>VLOOKUP(B60,[1]Numbers!$A$4:$F$2108,5)</f>
        <v>#N/A</v>
      </c>
      <c r="F60">
        <v>47</v>
      </c>
    </row>
    <row r="61" spans="1:6" x14ac:dyDescent="0.25">
      <c r="A61">
        <v>55</v>
      </c>
      <c r="C61" t="e">
        <f>VLOOKUP(B61,[1]Numbers!$A$4:$F$2108,4)</f>
        <v>#N/A</v>
      </c>
      <c r="D61" t="e">
        <f>VLOOKUP(B61,[1]Numbers!$A$4:$F$2108,5)</f>
        <v>#N/A</v>
      </c>
      <c r="F61">
        <v>46</v>
      </c>
    </row>
    <row r="62" spans="1:6" x14ac:dyDescent="0.25">
      <c r="A62">
        <v>56</v>
      </c>
      <c r="C62" t="e">
        <f>VLOOKUP(B62,[1]Numbers!$A$4:$F$2108,4)</f>
        <v>#N/A</v>
      </c>
      <c r="D62" t="e">
        <f>VLOOKUP(B62,[1]Numbers!$A$4:$F$2108,5)</f>
        <v>#N/A</v>
      </c>
      <c r="F62">
        <v>45</v>
      </c>
    </row>
    <row r="63" spans="1:6" x14ac:dyDescent="0.25">
      <c r="A63">
        <v>57</v>
      </c>
      <c r="C63" t="e">
        <f>VLOOKUP(B63,[1]Numbers!$A$4:$F$2108,4)</f>
        <v>#N/A</v>
      </c>
      <c r="D63" t="e">
        <f>VLOOKUP(B63,[1]Numbers!$A$4:$F$2108,5)</f>
        <v>#N/A</v>
      </c>
      <c r="F63">
        <v>44</v>
      </c>
    </row>
    <row r="64" spans="1:6" x14ac:dyDescent="0.25">
      <c r="A64">
        <v>58</v>
      </c>
      <c r="C64" t="e">
        <f>VLOOKUP(B64,[1]Numbers!$A$4:$F$2108,4)</f>
        <v>#N/A</v>
      </c>
      <c r="D64" t="e">
        <f>VLOOKUP(B64,[1]Numbers!$A$4:$F$2108,5)</f>
        <v>#N/A</v>
      </c>
      <c r="F64">
        <v>43</v>
      </c>
    </row>
    <row r="65" spans="1:6" x14ac:dyDescent="0.25">
      <c r="A65">
        <v>59</v>
      </c>
      <c r="C65" t="e">
        <f>VLOOKUP(B65,[1]Numbers!$A$4:$F$2108,4)</f>
        <v>#N/A</v>
      </c>
      <c r="D65" t="e">
        <f>VLOOKUP(B65,[1]Numbers!$A$4:$F$2108,5)</f>
        <v>#N/A</v>
      </c>
      <c r="F65">
        <v>42</v>
      </c>
    </row>
    <row r="66" spans="1:6" x14ac:dyDescent="0.25">
      <c r="A66">
        <v>60</v>
      </c>
      <c r="C66" t="e">
        <f>VLOOKUP(B66,[1]Numbers!$A$4:$F$2108,4)</f>
        <v>#N/A</v>
      </c>
      <c r="D66" t="e">
        <f>VLOOKUP(B66,[1]Numbers!$A$4:$F$2108,5)</f>
        <v>#N/A</v>
      </c>
      <c r="F66">
        <v>41</v>
      </c>
    </row>
    <row r="67" spans="1:6" x14ac:dyDescent="0.25">
      <c r="A67">
        <v>61</v>
      </c>
      <c r="C67" t="e">
        <f>VLOOKUP(B67,[1]Numbers!$A$4:$F$2108,4)</f>
        <v>#N/A</v>
      </c>
      <c r="D67" t="e">
        <f>VLOOKUP(B67,[1]Numbers!$A$4:$F$2108,5)</f>
        <v>#N/A</v>
      </c>
      <c r="F67">
        <v>40</v>
      </c>
    </row>
    <row r="68" spans="1:6" x14ac:dyDescent="0.25">
      <c r="A68">
        <v>62</v>
      </c>
      <c r="C68" t="e">
        <f>VLOOKUP(B68,[1]Numbers!$A$4:$F$2108,4)</f>
        <v>#N/A</v>
      </c>
      <c r="D68" t="e">
        <f>VLOOKUP(B68,[1]Numbers!$A$4:$F$2108,5)</f>
        <v>#N/A</v>
      </c>
      <c r="F68">
        <v>39</v>
      </c>
    </row>
    <row r="69" spans="1:6" x14ac:dyDescent="0.25">
      <c r="A69">
        <v>63</v>
      </c>
      <c r="C69" t="e">
        <f>VLOOKUP(B69,[1]Numbers!$A$4:$F$2108,4)</f>
        <v>#N/A</v>
      </c>
      <c r="D69" t="e">
        <f>VLOOKUP(B69,[1]Numbers!$A$4:$F$2108,5)</f>
        <v>#N/A</v>
      </c>
      <c r="F69">
        <v>38</v>
      </c>
    </row>
    <row r="70" spans="1:6" x14ac:dyDescent="0.25">
      <c r="A70">
        <v>64</v>
      </c>
      <c r="C70" t="e">
        <f>VLOOKUP(B70,[1]Numbers!$A$4:$F$2108,4)</f>
        <v>#N/A</v>
      </c>
      <c r="D70" t="e">
        <f>VLOOKUP(B70,[1]Numbers!$A$4:$F$2108,5)</f>
        <v>#N/A</v>
      </c>
      <c r="F70">
        <v>37</v>
      </c>
    </row>
    <row r="71" spans="1:6" x14ac:dyDescent="0.25">
      <c r="A71">
        <v>65</v>
      </c>
      <c r="C71" t="e">
        <f>VLOOKUP(B71,[1]Numbers!$A$4:$F$2108,4)</f>
        <v>#N/A</v>
      </c>
      <c r="D71" t="e">
        <f>VLOOKUP(B71,[1]Numbers!$A$4:$F$2108,5)</f>
        <v>#N/A</v>
      </c>
      <c r="F71">
        <v>36</v>
      </c>
    </row>
    <row r="72" spans="1:6" x14ac:dyDescent="0.25">
      <c r="A72">
        <v>66</v>
      </c>
      <c r="C72" t="e">
        <f>VLOOKUP(B72,[1]Numbers!$A$4:$F$2108,4)</f>
        <v>#N/A</v>
      </c>
      <c r="D72" t="e">
        <f>VLOOKUP(B72,[1]Numbers!$A$4:$F$2108,5)</f>
        <v>#N/A</v>
      </c>
      <c r="F72">
        <v>35</v>
      </c>
    </row>
    <row r="73" spans="1:6" x14ac:dyDescent="0.25">
      <c r="A73">
        <v>67</v>
      </c>
      <c r="C73" t="e">
        <f>VLOOKUP(B73,[1]Numbers!$A$4:$F$2108,4)</f>
        <v>#N/A</v>
      </c>
      <c r="D73" t="e">
        <f>VLOOKUP(B73,[1]Numbers!$A$4:$F$2108,5)</f>
        <v>#N/A</v>
      </c>
      <c r="F73">
        <v>34</v>
      </c>
    </row>
    <row r="74" spans="1:6" x14ac:dyDescent="0.25">
      <c r="A74">
        <v>68</v>
      </c>
      <c r="C74" t="e">
        <f>VLOOKUP(B74,[1]Numbers!$A$4:$F$2108,4)</f>
        <v>#N/A</v>
      </c>
      <c r="D74" t="e">
        <f>VLOOKUP(B74,[1]Numbers!$A$4:$F$2108,5)</f>
        <v>#N/A</v>
      </c>
      <c r="F74">
        <v>33</v>
      </c>
    </row>
    <row r="75" spans="1:6" x14ac:dyDescent="0.25">
      <c r="A75">
        <v>69</v>
      </c>
      <c r="C75" t="e">
        <f>VLOOKUP(B75,[1]Numbers!$A$4:$F$2108,4)</f>
        <v>#N/A</v>
      </c>
      <c r="D75" t="e">
        <f>VLOOKUP(B75,[1]Numbers!$A$4:$F$2108,5)</f>
        <v>#N/A</v>
      </c>
      <c r="F75">
        <v>32</v>
      </c>
    </row>
    <row r="76" spans="1:6" x14ac:dyDescent="0.25">
      <c r="A76">
        <v>70</v>
      </c>
      <c r="C76" t="e">
        <f>VLOOKUP(B76,[1]Numbers!$A$4:$F$2108,4)</f>
        <v>#N/A</v>
      </c>
      <c r="D76" t="e">
        <f>VLOOKUP(B76,[1]Numbers!$A$4:$F$2108,5)</f>
        <v>#N/A</v>
      </c>
      <c r="F76">
        <v>31</v>
      </c>
    </row>
    <row r="77" spans="1:6" x14ac:dyDescent="0.25">
      <c r="A77">
        <v>71</v>
      </c>
      <c r="C77" t="e">
        <f>VLOOKUP(B77,[1]Numbers!$A$4:$F$2108,4)</f>
        <v>#N/A</v>
      </c>
      <c r="D77" t="e">
        <f>VLOOKUP(B77,[1]Numbers!$A$4:$F$2108,5)</f>
        <v>#N/A</v>
      </c>
      <c r="F77">
        <v>30</v>
      </c>
    </row>
    <row r="78" spans="1:6" x14ac:dyDescent="0.25">
      <c r="A78">
        <v>72</v>
      </c>
      <c r="C78" t="e">
        <f>VLOOKUP(B78,[1]Numbers!$A$4:$F$2108,4)</f>
        <v>#N/A</v>
      </c>
      <c r="D78" t="e">
        <f>VLOOKUP(B78,[1]Numbers!$A$4:$F$2108,5)</f>
        <v>#N/A</v>
      </c>
      <c r="F78">
        <v>29</v>
      </c>
    </row>
    <row r="79" spans="1:6" x14ac:dyDescent="0.25">
      <c r="A79">
        <v>73</v>
      </c>
      <c r="C79" t="e">
        <f>VLOOKUP(B79,[1]Numbers!$A$4:$F$2108,4)</f>
        <v>#N/A</v>
      </c>
      <c r="D79" t="e">
        <f>VLOOKUP(B79,[1]Numbers!$A$4:$F$2108,5)</f>
        <v>#N/A</v>
      </c>
      <c r="F79">
        <v>28</v>
      </c>
    </row>
    <row r="80" spans="1:6" x14ac:dyDescent="0.25">
      <c r="A80">
        <v>74</v>
      </c>
      <c r="C80" t="e">
        <f>VLOOKUP(B80,[1]Numbers!$A$4:$F$2108,4)</f>
        <v>#N/A</v>
      </c>
      <c r="D80" t="e">
        <f>VLOOKUP(B80,[1]Numbers!$A$4:$F$2108,5)</f>
        <v>#N/A</v>
      </c>
      <c r="F80">
        <v>27</v>
      </c>
    </row>
    <row r="81" spans="1:6" x14ac:dyDescent="0.25">
      <c r="A81">
        <v>75</v>
      </c>
      <c r="C81" t="e">
        <f>VLOOKUP(B81,[1]Numbers!$A$4:$F$2108,4)</f>
        <v>#N/A</v>
      </c>
      <c r="D81" t="e">
        <f>VLOOKUP(B81,[1]Numbers!$A$4:$F$2108,5)</f>
        <v>#N/A</v>
      </c>
      <c r="F81">
        <v>26</v>
      </c>
    </row>
    <row r="82" spans="1:6" x14ac:dyDescent="0.25">
      <c r="A82">
        <v>76</v>
      </c>
      <c r="C82" t="e">
        <f>VLOOKUP(B82,[1]Numbers!$A$4:$F$2108,4)</f>
        <v>#N/A</v>
      </c>
      <c r="D82" t="e">
        <f>VLOOKUP(B82,[1]Numbers!$A$4:$F$2108,5)</f>
        <v>#N/A</v>
      </c>
      <c r="F82">
        <v>25</v>
      </c>
    </row>
    <row r="83" spans="1:6" x14ac:dyDescent="0.25">
      <c r="A83">
        <v>77</v>
      </c>
      <c r="C83" t="e">
        <f>VLOOKUP(B83,[1]Numbers!$A$4:$F$2108,4)</f>
        <v>#N/A</v>
      </c>
      <c r="D83" t="e">
        <f>VLOOKUP(B83,[1]Numbers!$A$4:$F$2108,5)</f>
        <v>#N/A</v>
      </c>
      <c r="F83">
        <v>24</v>
      </c>
    </row>
    <row r="84" spans="1:6" x14ac:dyDescent="0.25">
      <c r="A84">
        <v>78</v>
      </c>
      <c r="C84" t="e">
        <f>VLOOKUP(B84,[1]Numbers!$A$4:$F$2108,4)</f>
        <v>#N/A</v>
      </c>
      <c r="D84" t="e">
        <f>VLOOKUP(B84,[1]Numbers!$A$4:$F$2108,5)</f>
        <v>#N/A</v>
      </c>
      <c r="F84">
        <v>23</v>
      </c>
    </row>
    <row r="85" spans="1:6" x14ac:dyDescent="0.25">
      <c r="A85">
        <v>79</v>
      </c>
      <c r="C85" t="e">
        <f>VLOOKUP(B85,[1]Numbers!$A$4:$F$2108,4)</f>
        <v>#N/A</v>
      </c>
      <c r="D85" t="e">
        <f>VLOOKUP(B85,[1]Numbers!$A$4:$F$2108,5)</f>
        <v>#N/A</v>
      </c>
      <c r="F85">
        <v>22</v>
      </c>
    </row>
    <row r="86" spans="1:6" x14ac:dyDescent="0.25">
      <c r="A86">
        <v>80</v>
      </c>
      <c r="C86" t="e">
        <f>VLOOKUP(B86,[1]Numbers!$A$4:$F$2108,4)</f>
        <v>#N/A</v>
      </c>
      <c r="D86" t="e">
        <f>VLOOKUP(B86,[1]Numbers!$A$4:$F$2108,5)</f>
        <v>#N/A</v>
      </c>
      <c r="F86">
        <v>21</v>
      </c>
    </row>
    <row r="87" spans="1:6" x14ac:dyDescent="0.25">
      <c r="A87">
        <v>81</v>
      </c>
      <c r="C87" t="e">
        <f>VLOOKUP(B87,[1]Numbers!$A$4:$F$2108,4)</f>
        <v>#N/A</v>
      </c>
      <c r="D87" t="e">
        <f>VLOOKUP(B87,[1]Numbers!$A$4:$F$2108,5)</f>
        <v>#N/A</v>
      </c>
      <c r="F87">
        <v>20</v>
      </c>
    </row>
    <row r="88" spans="1:6" x14ac:dyDescent="0.25">
      <c r="A88">
        <v>82</v>
      </c>
      <c r="C88" t="e">
        <f>VLOOKUP(B88,[1]Numbers!$A$4:$F$2108,4)</f>
        <v>#N/A</v>
      </c>
      <c r="D88" t="e">
        <f>VLOOKUP(B88,[1]Numbers!$A$4:$F$2108,5)</f>
        <v>#N/A</v>
      </c>
      <c r="F88">
        <v>19</v>
      </c>
    </row>
    <row r="89" spans="1:6" x14ac:dyDescent="0.25">
      <c r="A89">
        <v>83</v>
      </c>
      <c r="C89" t="e">
        <f>VLOOKUP(B89,[1]Numbers!$A$4:$F$2108,4)</f>
        <v>#N/A</v>
      </c>
      <c r="D89" t="e">
        <f>VLOOKUP(B89,[1]Numbers!$A$4:$F$2108,5)</f>
        <v>#N/A</v>
      </c>
      <c r="F89">
        <v>18</v>
      </c>
    </row>
    <row r="90" spans="1:6" x14ac:dyDescent="0.25">
      <c r="A90">
        <v>84</v>
      </c>
      <c r="C90" t="e">
        <f>VLOOKUP(B90,[1]Numbers!$A$4:$F$2108,4)</f>
        <v>#N/A</v>
      </c>
      <c r="D90" t="e">
        <f>VLOOKUP(B90,[1]Numbers!$A$4:$F$2108,5)</f>
        <v>#N/A</v>
      </c>
      <c r="F90">
        <v>17</v>
      </c>
    </row>
    <row r="91" spans="1:6" x14ac:dyDescent="0.25">
      <c r="A91">
        <v>85</v>
      </c>
      <c r="C91" t="e">
        <f>VLOOKUP(B91,[1]Numbers!$A$4:$F$2108,4)</f>
        <v>#N/A</v>
      </c>
      <c r="D91" t="e">
        <f>VLOOKUP(B91,[1]Numbers!$A$4:$F$2108,5)</f>
        <v>#N/A</v>
      </c>
      <c r="F91">
        <v>16</v>
      </c>
    </row>
    <row r="92" spans="1:6" x14ac:dyDescent="0.25">
      <c r="A92">
        <v>86</v>
      </c>
      <c r="C92" t="e">
        <f>VLOOKUP(B92,[1]Numbers!$A$4:$F$2108,4)</f>
        <v>#N/A</v>
      </c>
      <c r="D92" t="e">
        <f>VLOOKUP(B92,[1]Numbers!$A$4:$F$2108,5)</f>
        <v>#N/A</v>
      </c>
      <c r="F92">
        <v>15</v>
      </c>
    </row>
    <row r="93" spans="1:6" x14ac:dyDescent="0.25">
      <c r="A93">
        <v>87</v>
      </c>
      <c r="C93" t="e">
        <f>VLOOKUP(B93,[1]Numbers!$A$4:$F$2108,4)</f>
        <v>#N/A</v>
      </c>
      <c r="D93" t="e">
        <f>VLOOKUP(B93,[1]Numbers!$A$4:$F$2108,5)</f>
        <v>#N/A</v>
      </c>
      <c r="F93">
        <v>14</v>
      </c>
    </row>
    <row r="94" spans="1:6" x14ac:dyDescent="0.25">
      <c r="A94">
        <v>88</v>
      </c>
      <c r="C94" t="e">
        <f>VLOOKUP(B94,[1]Numbers!$A$4:$F$2108,4)</f>
        <v>#N/A</v>
      </c>
      <c r="D94" t="e">
        <f>VLOOKUP(B94,[1]Numbers!$A$4:$F$2108,5)</f>
        <v>#N/A</v>
      </c>
      <c r="F94">
        <v>13</v>
      </c>
    </row>
    <row r="95" spans="1:6" x14ac:dyDescent="0.25">
      <c r="A95">
        <v>89</v>
      </c>
      <c r="C95" t="e">
        <f>VLOOKUP(B95,[1]Numbers!$A$4:$F$2108,4)</f>
        <v>#N/A</v>
      </c>
      <c r="D95" t="e">
        <f>VLOOKUP(B95,[1]Numbers!$A$4:$F$2108,5)</f>
        <v>#N/A</v>
      </c>
      <c r="F95">
        <v>12</v>
      </c>
    </row>
    <row r="96" spans="1:6" x14ac:dyDescent="0.25">
      <c r="A96">
        <v>90</v>
      </c>
      <c r="C96" t="e">
        <f>VLOOKUP(B96,[1]Numbers!$A$4:$F$2108,4)</f>
        <v>#N/A</v>
      </c>
      <c r="D96" t="e">
        <f>VLOOKUP(B96,[1]Numbers!$A$4:$F$2108,5)</f>
        <v>#N/A</v>
      </c>
      <c r="F96">
        <v>11</v>
      </c>
    </row>
    <row r="97" spans="1:6" x14ac:dyDescent="0.25">
      <c r="A97">
        <v>91</v>
      </c>
      <c r="C97" t="e">
        <f>VLOOKUP(B97,[1]Numbers!$A$4:$F$2108,4)</f>
        <v>#N/A</v>
      </c>
      <c r="D97" t="e">
        <f>VLOOKUP(B97,[1]Numbers!$A$4:$F$2108,5)</f>
        <v>#N/A</v>
      </c>
      <c r="F97">
        <v>10</v>
      </c>
    </row>
    <row r="98" spans="1:6" x14ac:dyDescent="0.25">
      <c r="A98">
        <v>92</v>
      </c>
      <c r="C98" t="e">
        <f>VLOOKUP(B98,[1]Numbers!$A$4:$F$2108,4)</f>
        <v>#N/A</v>
      </c>
      <c r="D98" t="e">
        <f>VLOOKUP(B98,[1]Numbers!$A$4:$F$2108,5)</f>
        <v>#N/A</v>
      </c>
      <c r="F98">
        <v>9</v>
      </c>
    </row>
    <row r="99" spans="1:6" x14ac:dyDescent="0.25">
      <c r="A99">
        <v>93</v>
      </c>
      <c r="C99" t="e">
        <f>VLOOKUP(B99,[1]Numbers!$A$4:$F$2108,4)</f>
        <v>#N/A</v>
      </c>
      <c r="D99" t="e">
        <f>VLOOKUP(B99,[1]Numbers!$A$4:$F$2108,5)</f>
        <v>#N/A</v>
      </c>
      <c r="F99">
        <v>8</v>
      </c>
    </row>
    <row r="100" spans="1:6" x14ac:dyDescent="0.25">
      <c r="A100">
        <v>94</v>
      </c>
      <c r="C100" t="e">
        <f>VLOOKUP(B100,[1]Numbers!$A$4:$F$2108,4)</f>
        <v>#N/A</v>
      </c>
      <c r="D100" t="e">
        <f>VLOOKUP(B100,[1]Numbers!$A$4:$F$2108,5)</f>
        <v>#N/A</v>
      </c>
      <c r="F100">
        <v>7</v>
      </c>
    </row>
    <row r="101" spans="1:6" x14ac:dyDescent="0.25">
      <c r="A101">
        <v>95</v>
      </c>
      <c r="C101" t="e">
        <f>VLOOKUP(B101,[1]Numbers!$A$4:$F$2108,4)</f>
        <v>#N/A</v>
      </c>
      <c r="D101" t="e">
        <f>VLOOKUP(B101,[1]Numbers!$A$4:$F$2108,5)</f>
        <v>#N/A</v>
      </c>
      <c r="F101">
        <v>6</v>
      </c>
    </row>
    <row r="102" spans="1:6" x14ac:dyDescent="0.25">
      <c r="A102">
        <v>96</v>
      </c>
      <c r="C102" t="e">
        <f>VLOOKUP(B102,[1]Numbers!$A$4:$F$2108,4)</f>
        <v>#N/A</v>
      </c>
      <c r="D102" t="e">
        <f>VLOOKUP(B102,[1]Numbers!$A$4:$F$2108,5)</f>
        <v>#N/A</v>
      </c>
      <c r="F102">
        <v>5</v>
      </c>
    </row>
    <row r="103" spans="1:6" x14ac:dyDescent="0.25">
      <c r="A103">
        <v>97</v>
      </c>
      <c r="C103" t="e">
        <f>VLOOKUP(B103,[1]Numbers!$A$4:$F$2108,4)</f>
        <v>#N/A</v>
      </c>
      <c r="D103" t="e">
        <f>VLOOKUP(B103,[1]Numbers!$A$4:$F$2108,5)</f>
        <v>#N/A</v>
      </c>
      <c r="F103">
        <v>4</v>
      </c>
    </row>
    <row r="104" spans="1:6" x14ac:dyDescent="0.25">
      <c r="A104">
        <v>98</v>
      </c>
      <c r="C104" t="e">
        <f>VLOOKUP(B104,[1]Numbers!$A$4:$F$2108,4)</f>
        <v>#N/A</v>
      </c>
      <c r="D104" t="e">
        <f>VLOOKUP(B104,[1]Numbers!$A$4:$F$2108,5)</f>
        <v>#N/A</v>
      </c>
      <c r="F104">
        <v>3</v>
      </c>
    </row>
    <row r="105" spans="1:6" x14ac:dyDescent="0.25">
      <c r="A105">
        <v>99</v>
      </c>
      <c r="C105" t="e">
        <f>VLOOKUP(B105,[1]Numbers!$A$4:$F$2108,4)</f>
        <v>#N/A</v>
      </c>
      <c r="D105" t="e">
        <f>VLOOKUP(B105,[1]Numbers!$A$4:$F$2108,5)</f>
        <v>#N/A</v>
      </c>
      <c r="F105">
        <v>2</v>
      </c>
    </row>
    <row r="106" spans="1:6" x14ac:dyDescent="0.25">
      <c r="A106">
        <v>100</v>
      </c>
      <c r="C106" t="e">
        <f>VLOOKUP(B106,[1]Numbers!$A$4:$F$2108,4)</f>
        <v>#N/A</v>
      </c>
      <c r="D106" t="e">
        <f>VLOOKUP(B106,[1]Numbers!$A$4:$F$2108,5)</f>
        <v>#N/A</v>
      </c>
      <c r="F106">
        <v>1</v>
      </c>
    </row>
    <row r="109" spans="1:6" x14ac:dyDescent="0.25">
      <c r="B109" t="s">
        <v>10</v>
      </c>
      <c r="C109" t="s">
        <v>11</v>
      </c>
      <c r="D109" t="s">
        <v>12</v>
      </c>
      <c r="E109" t="s">
        <v>13</v>
      </c>
    </row>
    <row r="110" spans="1:6" x14ac:dyDescent="0.25">
      <c r="B110">
        <v>1</v>
      </c>
    </row>
    <row r="111" spans="1:6" x14ac:dyDescent="0.25">
      <c r="B111">
        <v>2</v>
      </c>
    </row>
    <row r="112" spans="1:6" x14ac:dyDescent="0.25">
      <c r="B112">
        <v>3</v>
      </c>
    </row>
    <row r="113" spans="2:2" x14ac:dyDescent="0.25">
      <c r="B113">
        <v>4</v>
      </c>
    </row>
    <row r="114" spans="2:2" x14ac:dyDescent="0.25">
      <c r="B114">
        <v>5</v>
      </c>
    </row>
    <row r="115" spans="2:2" x14ac:dyDescent="0.25">
      <c r="B115">
        <v>6</v>
      </c>
    </row>
  </sheetData>
  <autoFilter ref="A6:W106" xr:uid="{00000000-0009-0000-0000-000000000000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58"/>
  <sheetViews>
    <sheetView tabSelected="1" workbookViewId="0">
      <selection activeCell="D262" sqref="D262"/>
    </sheetView>
  </sheetViews>
  <sheetFormatPr defaultRowHeight="15" x14ac:dyDescent="0.25"/>
  <cols>
    <col min="2" max="2" width="11.28515625" customWidth="1"/>
    <col min="3" max="3" width="10.7109375" customWidth="1"/>
    <col min="4" max="4" width="27.42578125" customWidth="1"/>
  </cols>
  <sheetData>
    <row r="1" spans="1:6" x14ac:dyDescent="0.25">
      <c r="A1" t="s">
        <v>14</v>
      </c>
      <c r="D1">
        <v>43285</v>
      </c>
    </row>
    <row r="2" spans="1:6" x14ac:dyDescent="0.25">
      <c r="B2" t="s">
        <v>15</v>
      </c>
      <c r="C2" t="s">
        <v>16</v>
      </c>
      <c r="D2" t="s">
        <v>17</v>
      </c>
    </row>
    <row r="4" spans="1:6" x14ac:dyDescent="0.25">
      <c r="A4" t="s">
        <v>18</v>
      </c>
      <c r="B4" t="s">
        <v>19</v>
      </c>
      <c r="C4" t="s">
        <v>20</v>
      </c>
      <c r="D4" t="s">
        <v>6</v>
      </c>
      <c r="E4" t="s">
        <v>7</v>
      </c>
      <c r="F4" t="s">
        <v>1</v>
      </c>
    </row>
    <row r="5" spans="1:6" x14ac:dyDescent="0.25">
      <c r="A5">
        <v>1</v>
      </c>
      <c r="D5" t="str">
        <f t="shared" ref="D5:D68" si="0">CONCATENATE(B5," ",C5)</f>
        <v xml:space="preserve"> </v>
      </c>
      <c r="E5" t="s">
        <v>21</v>
      </c>
      <c r="F5" t="str">
        <f t="shared" ref="F5:F68" si="1">IF(ISBLANK(R5),"",VLOOKUP(S5,Category,IF(Q5="M",2,3)))</f>
        <v/>
      </c>
    </row>
    <row r="6" spans="1:6" x14ac:dyDescent="0.25">
      <c r="A6">
        <v>2</v>
      </c>
      <c r="D6" t="str">
        <f t="shared" si="0"/>
        <v xml:space="preserve"> </v>
      </c>
      <c r="E6" t="s">
        <v>21</v>
      </c>
      <c r="F6" t="str">
        <f t="shared" si="1"/>
        <v/>
      </c>
    </row>
    <row r="7" spans="1:6" x14ac:dyDescent="0.25">
      <c r="A7">
        <v>3</v>
      </c>
      <c r="D7" t="str">
        <f t="shared" si="0"/>
        <v xml:space="preserve"> </v>
      </c>
      <c r="E7" t="s">
        <v>21</v>
      </c>
      <c r="F7" t="str">
        <f t="shared" si="1"/>
        <v/>
      </c>
    </row>
    <row r="8" spans="1:6" x14ac:dyDescent="0.25">
      <c r="A8">
        <v>4</v>
      </c>
      <c r="D8" t="str">
        <f t="shared" si="0"/>
        <v xml:space="preserve"> </v>
      </c>
      <c r="E8" t="s">
        <v>21</v>
      </c>
      <c r="F8" t="str">
        <f t="shared" si="1"/>
        <v/>
      </c>
    </row>
    <row r="9" spans="1:6" x14ac:dyDescent="0.25">
      <c r="A9">
        <v>5</v>
      </c>
      <c r="D9" t="str">
        <f t="shared" si="0"/>
        <v xml:space="preserve"> </v>
      </c>
      <c r="E9" t="s">
        <v>21</v>
      </c>
      <c r="F9" t="str">
        <f t="shared" si="1"/>
        <v/>
      </c>
    </row>
    <row r="10" spans="1:6" x14ac:dyDescent="0.25">
      <c r="A10">
        <v>6</v>
      </c>
      <c r="D10" t="str">
        <f t="shared" si="0"/>
        <v xml:space="preserve"> </v>
      </c>
      <c r="E10" t="s">
        <v>21</v>
      </c>
      <c r="F10" t="str">
        <f t="shared" si="1"/>
        <v/>
      </c>
    </row>
    <row r="11" spans="1:6" x14ac:dyDescent="0.25">
      <c r="A11">
        <v>7</v>
      </c>
      <c r="D11" t="str">
        <f t="shared" si="0"/>
        <v xml:space="preserve"> </v>
      </c>
      <c r="E11" t="s">
        <v>21</v>
      </c>
      <c r="F11" t="str">
        <f t="shared" si="1"/>
        <v/>
      </c>
    </row>
    <row r="12" spans="1:6" x14ac:dyDescent="0.25">
      <c r="A12">
        <v>8</v>
      </c>
      <c r="D12" t="str">
        <f t="shared" si="0"/>
        <v xml:space="preserve"> </v>
      </c>
      <c r="E12" t="s">
        <v>21</v>
      </c>
      <c r="F12" t="str">
        <f t="shared" si="1"/>
        <v/>
      </c>
    </row>
    <row r="13" spans="1:6" x14ac:dyDescent="0.25">
      <c r="A13">
        <v>9</v>
      </c>
      <c r="D13" t="str">
        <f t="shared" si="0"/>
        <v xml:space="preserve"> </v>
      </c>
      <c r="E13" t="s">
        <v>21</v>
      </c>
      <c r="F13" t="str">
        <f t="shared" si="1"/>
        <v/>
      </c>
    </row>
    <row r="14" spans="1:6" x14ac:dyDescent="0.25">
      <c r="A14">
        <v>10</v>
      </c>
      <c r="D14" t="str">
        <f t="shared" si="0"/>
        <v xml:space="preserve"> </v>
      </c>
      <c r="E14" t="s">
        <v>21</v>
      </c>
      <c r="F14" t="str">
        <f t="shared" si="1"/>
        <v/>
      </c>
    </row>
    <row r="15" spans="1:6" x14ac:dyDescent="0.25">
      <c r="A15">
        <v>11</v>
      </c>
      <c r="D15" t="str">
        <f t="shared" si="0"/>
        <v xml:space="preserve"> </v>
      </c>
      <c r="E15" t="s">
        <v>21</v>
      </c>
      <c r="F15" t="str">
        <f t="shared" si="1"/>
        <v/>
      </c>
    </row>
    <row r="16" spans="1:6" x14ac:dyDescent="0.25">
      <c r="A16">
        <v>12</v>
      </c>
      <c r="D16" t="str">
        <f t="shared" si="0"/>
        <v xml:space="preserve"> </v>
      </c>
      <c r="E16" t="s">
        <v>21</v>
      </c>
      <c r="F16" t="str">
        <f t="shared" si="1"/>
        <v/>
      </c>
    </row>
    <row r="17" spans="1:6" x14ac:dyDescent="0.25">
      <c r="A17">
        <v>13</v>
      </c>
      <c r="D17" t="str">
        <f t="shared" si="0"/>
        <v xml:space="preserve"> </v>
      </c>
      <c r="E17" t="s">
        <v>21</v>
      </c>
      <c r="F17" t="str">
        <f t="shared" si="1"/>
        <v/>
      </c>
    </row>
    <row r="18" spans="1:6" x14ac:dyDescent="0.25">
      <c r="A18">
        <v>14</v>
      </c>
      <c r="D18" t="str">
        <f t="shared" si="0"/>
        <v xml:space="preserve"> </v>
      </c>
      <c r="E18" t="s">
        <v>21</v>
      </c>
      <c r="F18" t="str">
        <f t="shared" si="1"/>
        <v/>
      </c>
    </row>
    <row r="19" spans="1:6" x14ac:dyDescent="0.25">
      <c r="A19">
        <v>15</v>
      </c>
      <c r="D19" t="str">
        <f t="shared" si="0"/>
        <v xml:space="preserve"> </v>
      </c>
      <c r="E19" t="s">
        <v>21</v>
      </c>
      <c r="F19" t="str">
        <f t="shared" si="1"/>
        <v/>
      </c>
    </row>
    <row r="20" spans="1:6" x14ac:dyDescent="0.25">
      <c r="A20">
        <v>16</v>
      </c>
      <c r="D20" t="str">
        <f t="shared" si="0"/>
        <v xml:space="preserve"> </v>
      </c>
      <c r="E20" t="s">
        <v>21</v>
      </c>
      <c r="F20" t="str">
        <f t="shared" si="1"/>
        <v/>
      </c>
    </row>
    <row r="21" spans="1:6" x14ac:dyDescent="0.25">
      <c r="A21">
        <v>17</v>
      </c>
      <c r="D21" t="str">
        <f t="shared" si="0"/>
        <v xml:space="preserve"> </v>
      </c>
      <c r="E21" t="s">
        <v>21</v>
      </c>
      <c r="F21" t="str">
        <f t="shared" si="1"/>
        <v/>
      </c>
    </row>
    <row r="22" spans="1:6" x14ac:dyDescent="0.25">
      <c r="A22">
        <v>18</v>
      </c>
      <c r="D22" t="str">
        <f t="shared" si="0"/>
        <v xml:space="preserve"> </v>
      </c>
      <c r="E22" t="s">
        <v>21</v>
      </c>
      <c r="F22" t="str">
        <f t="shared" si="1"/>
        <v/>
      </c>
    </row>
    <row r="23" spans="1:6" x14ac:dyDescent="0.25">
      <c r="A23">
        <v>19</v>
      </c>
      <c r="D23" t="str">
        <f t="shared" si="0"/>
        <v xml:space="preserve"> </v>
      </c>
      <c r="E23" t="s">
        <v>21</v>
      </c>
      <c r="F23" t="str">
        <f t="shared" si="1"/>
        <v/>
      </c>
    </row>
    <row r="24" spans="1:6" x14ac:dyDescent="0.25">
      <c r="A24">
        <v>20</v>
      </c>
      <c r="D24" t="str">
        <f t="shared" si="0"/>
        <v xml:space="preserve"> </v>
      </c>
      <c r="E24" t="s">
        <v>21</v>
      </c>
      <c r="F24" t="str">
        <f t="shared" si="1"/>
        <v/>
      </c>
    </row>
    <row r="25" spans="1:6" x14ac:dyDescent="0.25">
      <c r="A25">
        <v>21</v>
      </c>
      <c r="B25" t="s">
        <v>22</v>
      </c>
      <c r="C25" t="s">
        <v>23</v>
      </c>
      <c r="D25" t="str">
        <f t="shared" si="0"/>
        <v>Malcolm Christie</v>
      </c>
      <c r="E25" t="s">
        <v>24</v>
      </c>
      <c r="F25" t="str">
        <f t="shared" si="1"/>
        <v/>
      </c>
    </row>
    <row r="26" spans="1:6" x14ac:dyDescent="0.25">
      <c r="A26">
        <v>22</v>
      </c>
      <c r="B26" t="s">
        <v>25</v>
      </c>
      <c r="C26" t="s">
        <v>26</v>
      </c>
      <c r="D26" t="str">
        <f t="shared" si="0"/>
        <v>Peter Knox</v>
      </c>
      <c r="E26" t="s">
        <v>24</v>
      </c>
      <c r="F26" t="str">
        <f t="shared" si="1"/>
        <v/>
      </c>
    </row>
    <row r="27" spans="1:6" x14ac:dyDescent="0.25">
      <c r="A27">
        <v>23</v>
      </c>
      <c r="B27" t="s">
        <v>27</v>
      </c>
      <c r="C27" t="s">
        <v>28</v>
      </c>
      <c r="D27" t="str">
        <f t="shared" si="0"/>
        <v>Carrie  Brown</v>
      </c>
      <c r="E27" t="s">
        <v>24</v>
      </c>
      <c r="F27" t="str">
        <f t="shared" si="1"/>
        <v/>
      </c>
    </row>
    <row r="28" spans="1:6" x14ac:dyDescent="0.25">
      <c r="A28">
        <v>24</v>
      </c>
      <c r="B28" t="s">
        <v>29</v>
      </c>
      <c r="C28" t="s">
        <v>28</v>
      </c>
      <c r="D28" t="str">
        <f t="shared" si="0"/>
        <v>Lorna Brown</v>
      </c>
      <c r="E28" t="s">
        <v>24</v>
      </c>
      <c r="F28" t="str">
        <f t="shared" si="1"/>
        <v/>
      </c>
    </row>
    <row r="29" spans="1:6" x14ac:dyDescent="0.25">
      <c r="A29">
        <v>25</v>
      </c>
      <c r="B29" t="s">
        <v>30</v>
      </c>
      <c r="C29" t="s">
        <v>31</v>
      </c>
      <c r="D29" t="str">
        <f t="shared" si="0"/>
        <v>Kirsten Bowie</v>
      </c>
      <c r="E29" t="s">
        <v>24</v>
      </c>
      <c r="F29" t="str">
        <f t="shared" si="1"/>
        <v/>
      </c>
    </row>
    <row r="30" spans="1:6" x14ac:dyDescent="0.25">
      <c r="A30">
        <v>26</v>
      </c>
      <c r="B30" t="s">
        <v>32</v>
      </c>
      <c r="C30" t="s">
        <v>33</v>
      </c>
      <c r="D30" t="str">
        <f t="shared" si="0"/>
        <v>Emma Barclay</v>
      </c>
      <c r="E30" t="s">
        <v>24</v>
      </c>
      <c r="F30" t="str">
        <f t="shared" si="1"/>
        <v/>
      </c>
    </row>
    <row r="31" spans="1:6" x14ac:dyDescent="0.25">
      <c r="A31">
        <v>27</v>
      </c>
      <c r="B31" t="s">
        <v>34</v>
      </c>
      <c r="C31" t="s">
        <v>28</v>
      </c>
      <c r="D31" t="str">
        <f t="shared" si="0"/>
        <v>Duncan Brown</v>
      </c>
      <c r="E31" t="s">
        <v>24</v>
      </c>
      <c r="F31" t="str">
        <f t="shared" si="1"/>
        <v/>
      </c>
    </row>
    <row r="32" spans="1:6" x14ac:dyDescent="0.25">
      <c r="A32">
        <v>28</v>
      </c>
      <c r="B32" t="s">
        <v>35</v>
      </c>
      <c r="C32" t="s">
        <v>36</v>
      </c>
      <c r="D32" t="str">
        <f t="shared" si="0"/>
        <v>Ben Gault</v>
      </c>
      <c r="E32" t="s">
        <v>37</v>
      </c>
      <c r="F32" t="str">
        <f t="shared" si="1"/>
        <v/>
      </c>
    </row>
    <row r="33" spans="1:6" x14ac:dyDescent="0.25">
      <c r="A33">
        <v>29</v>
      </c>
      <c r="B33" t="s">
        <v>38</v>
      </c>
      <c r="C33" t="s">
        <v>39</v>
      </c>
      <c r="D33" t="str">
        <f t="shared" si="0"/>
        <v>Lillia  Clarke</v>
      </c>
      <c r="E33" t="s">
        <v>24</v>
      </c>
      <c r="F33" t="str">
        <f t="shared" si="1"/>
        <v/>
      </c>
    </row>
    <row r="34" spans="1:6" x14ac:dyDescent="0.25">
      <c r="A34">
        <v>30</v>
      </c>
      <c r="B34" t="s">
        <v>40</v>
      </c>
      <c r="C34" t="s">
        <v>41</v>
      </c>
      <c r="D34" t="str">
        <f t="shared" si="0"/>
        <v>Mairi Weir</v>
      </c>
      <c r="E34" t="s">
        <v>24</v>
      </c>
      <c r="F34" t="str">
        <f t="shared" si="1"/>
        <v/>
      </c>
    </row>
    <row r="35" spans="1:6" x14ac:dyDescent="0.25">
      <c r="A35">
        <v>31</v>
      </c>
      <c r="B35" t="s">
        <v>42</v>
      </c>
      <c r="C35" t="s">
        <v>43</v>
      </c>
      <c r="D35" t="str">
        <f t="shared" si="0"/>
        <v xml:space="preserve">Layla  Morrison </v>
      </c>
      <c r="E35" t="s">
        <v>44</v>
      </c>
      <c r="F35" t="str">
        <f t="shared" si="1"/>
        <v/>
      </c>
    </row>
    <row r="36" spans="1:6" x14ac:dyDescent="0.25">
      <c r="A36">
        <v>32</v>
      </c>
      <c r="B36" t="s">
        <v>45</v>
      </c>
      <c r="C36" t="s">
        <v>46</v>
      </c>
      <c r="D36" t="str">
        <f t="shared" si="0"/>
        <v>Lewis Fraser</v>
      </c>
      <c r="E36" t="s">
        <v>44</v>
      </c>
      <c r="F36" t="str">
        <f t="shared" si="1"/>
        <v/>
      </c>
    </row>
    <row r="37" spans="1:6" x14ac:dyDescent="0.25">
      <c r="A37">
        <v>33</v>
      </c>
      <c r="B37" t="s">
        <v>47</v>
      </c>
      <c r="C37" t="s">
        <v>48</v>
      </c>
      <c r="D37" t="str">
        <f t="shared" si="0"/>
        <v>Brogar Oliver-Jones</v>
      </c>
      <c r="E37" t="s">
        <v>44</v>
      </c>
      <c r="F37" t="str">
        <f t="shared" si="1"/>
        <v/>
      </c>
    </row>
    <row r="38" spans="1:6" x14ac:dyDescent="0.25">
      <c r="A38">
        <v>34</v>
      </c>
      <c r="B38" t="s">
        <v>49</v>
      </c>
      <c r="C38" t="s">
        <v>50</v>
      </c>
      <c r="D38" t="str">
        <f t="shared" si="0"/>
        <v>Joshua Anderson</v>
      </c>
      <c r="E38" t="s">
        <v>44</v>
      </c>
      <c r="F38" t="str">
        <f t="shared" si="1"/>
        <v/>
      </c>
    </row>
    <row r="39" spans="1:6" x14ac:dyDescent="0.25">
      <c r="A39">
        <v>35</v>
      </c>
      <c r="B39" t="s">
        <v>51</v>
      </c>
      <c r="C39" t="s">
        <v>52</v>
      </c>
      <c r="D39" t="str">
        <f t="shared" si="0"/>
        <v>James Forbes</v>
      </c>
      <c r="E39" t="s">
        <v>44</v>
      </c>
      <c r="F39" t="str">
        <f t="shared" si="1"/>
        <v/>
      </c>
    </row>
    <row r="40" spans="1:6" x14ac:dyDescent="0.25">
      <c r="A40">
        <v>36</v>
      </c>
      <c r="B40" t="s">
        <v>53</v>
      </c>
      <c r="C40" t="s">
        <v>54</v>
      </c>
      <c r="D40" t="str">
        <f t="shared" si="0"/>
        <v>Cameron Welsh</v>
      </c>
      <c r="E40" t="s">
        <v>44</v>
      </c>
      <c r="F40" t="str">
        <f t="shared" si="1"/>
        <v/>
      </c>
    </row>
    <row r="41" spans="1:6" x14ac:dyDescent="0.25">
      <c r="A41">
        <v>37</v>
      </c>
      <c r="B41" t="s">
        <v>55</v>
      </c>
      <c r="C41" t="s">
        <v>50</v>
      </c>
      <c r="D41" t="str">
        <f t="shared" si="0"/>
        <v>Heather Anderson</v>
      </c>
      <c r="E41" t="s">
        <v>44</v>
      </c>
      <c r="F41" t="str">
        <f t="shared" si="1"/>
        <v/>
      </c>
    </row>
    <row r="42" spans="1:6" x14ac:dyDescent="0.25">
      <c r="A42">
        <v>38</v>
      </c>
      <c r="B42" t="s">
        <v>56</v>
      </c>
      <c r="C42" t="s">
        <v>57</v>
      </c>
      <c r="D42" t="str">
        <f t="shared" si="0"/>
        <v>Andrew Macrea</v>
      </c>
      <c r="E42" t="s">
        <v>44</v>
      </c>
      <c r="F42" t="str">
        <f t="shared" si="1"/>
        <v/>
      </c>
    </row>
    <row r="43" spans="1:6" x14ac:dyDescent="0.25">
      <c r="A43">
        <v>39</v>
      </c>
      <c r="B43" t="s">
        <v>58</v>
      </c>
      <c r="C43" t="s">
        <v>52</v>
      </c>
      <c r="D43" t="str">
        <f t="shared" si="0"/>
        <v>Donald Forbes</v>
      </c>
      <c r="E43" t="s">
        <v>44</v>
      </c>
      <c r="F43" t="str">
        <f t="shared" si="1"/>
        <v/>
      </c>
    </row>
    <row r="44" spans="1:6" x14ac:dyDescent="0.25">
      <c r="A44">
        <v>40</v>
      </c>
      <c r="B44" t="s">
        <v>59</v>
      </c>
      <c r="C44" t="s">
        <v>60</v>
      </c>
      <c r="D44" t="str">
        <f t="shared" si="0"/>
        <v>Jemima Bath</v>
      </c>
      <c r="E44" t="s">
        <v>44</v>
      </c>
      <c r="F44" t="str">
        <f t="shared" si="1"/>
        <v/>
      </c>
    </row>
    <row r="45" spans="1:6" x14ac:dyDescent="0.25">
      <c r="A45">
        <v>41</v>
      </c>
      <c r="B45" t="s">
        <v>61</v>
      </c>
      <c r="C45" t="s">
        <v>62</v>
      </c>
      <c r="D45" t="str">
        <f t="shared" si="0"/>
        <v>Rosie Milligan</v>
      </c>
      <c r="E45" t="s">
        <v>44</v>
      </c>
      <c r="F45" t="str">
        <f t="shared" si="1"/>
        <v/>
      </c>
    </row>
    <row r="46" spans="1:6" x14ac:dyDescent="0.25">
      <c r="A46">
        <v>42</v>
      </c>
      <c r="B46" t="s">
        <v>63</v>
      </c>
      <c r="C46" t="s">
        <v>64</v>
      </c>
      <c r="D46" t="str">
        <f t="shared" si="0"/>
        <v>Anya Morrison</v>
      </c>
      <c r="E46" t="s">
        <v>44</v>
      </c>
      <c r="F46" t="str">
        <f t="shared" si="1"/>
        <v/>
      </c>
    </row>
    <row r="47" spans="1:6" x14ac:dyDescent="0.25">
      <c r="A47">
        <v>43</v>
      </c>
      <c r="B47" t="s">
        <v>65</v>
      </c>
      <c r="C47" t="s">
        <v>66</v>
      </c>
      <c r="D47" t="str">
        <f t="shared" si="0"/>
        <v>Nikki Bryan</v>
      </c>
      <c r="E47" t="s">
        <v>44</v>
      </c>
      <c r="F47" t="str">
        <f t="shared" si="1"/>
        <v/>
      </c>
    </row>
    <row r="48" spans="1:6" x14ac:dyDescent="0.25">
      <c r="A48">
        <v>44</v>
      </c>
      <c r="B48" t="s">
        <v>67</v>
      </c>
      <c r="C48" t="s">
        <v>52</v>
      </c>
      <c r="D48" t="str">
        <f t="shared" si="0"/>
        <v>Katherine Forbes</v>
      </c>
      <c r="E48" t="s">
        <v>44</v>
      </c>
      <c r="F48" t="str">
        <f t="shared" si="1"/>
        <v/>
      </c>
    </row>
    <row r="49" spans="1:6" x14ac:dyDescent="0.25">
      <c r="A49">
        <v>45</v>
      </c>
      <c r="B49" t="s">
        <v>68</v>
      </c>
      <c r="C49" t="s">
        <v>69</v>
      </c>
      <c r="D49" t="str">
        <f t="shared" si="0"/>
        <v>Sinead Swann</v>
      </c>
      <c r="E49" t="s">
        <v>44</v>
      </c>
      <c r="F49" t="str">
        <f t="shared" si="1"/>
        <v/>
      </c>
    </row>
    <row r="50" spans="1:6" x14ac:dyDescent="0.25">
      <c r="A50">
        <v>46</v>
      </c>
      <c r="B50" t="s">
        <v>70</v>
      </c>
      <c r="C50" t="s">
        <v>71</v>
      </c>
      <c r="D50" t="str">
        <f t="shared" si="0"/>
        <v>Lillian Macrae</v>
      </c>
      <c r="E50" t="s">
        <v>44</v>
      </c>
      <c r="F50" t="str">
        <f t="shared" si="1"/>
        <v/>
      </c>
    </row>
    <row r="51" spans="1:6" x14ac:dyDescent="0.25">
      <c r="A51">
        <v>47</v>
      </c>
      <c r="B51" t="s">
        <v>72</v>
      </c>
      <c r="C51" t="s">
        <v>73</v>
      </c>
      <c r="D51" t="str">
        <f t="shared" si="0"/>
        <v>Tracy Murray</v>
      </c>
      <c r="E51" t="s">
        <v>44</v>
      </c>
      <c r="F51" t="str">
        <f t="shared" si="1"/>
        <v/>
      </c>
    </row>
    <row r="52" spans="1:6" x14ac:dyDescent="0.25">
      <c r="A52">
        <v>48</v>
      </c>
      <c r="B52" t="s">
        <v>74</v>
      </c>
      <c r="C52" t="s">
        <v>75</v>
      </c>
      <c r="D52" t="str">
        <f t="shared" si="0"/>
        <v>Fiona Stewart</v>
      </c>
      <c r="E52" t="s">
        <v>44</v>
      </c>
      <c r="F52" t="str">
        <f t="shared" si="1"/>
        <v/>
      </c>
    </row>
    <row r="53" spans="1:6" x14ac:dyDescent="0.25">
      <c r="A53">
        <v>49</v>
      </c>
      <c r="B53" t="s">
        <v>76</v>
      </c>
      <c r="C53" t="s">
        <v>66</v>
      </c>
      <c r="D53" t="str">
        <f t="shared" si="0"/>
        <v>Sam Bryan</v>
      </c>
      <c r="E53" t="s">
        <v>44</v>
      </c>
      <c r="F53" t="str">
        <f t="shared" si="1"/>
        <v/>
      </c>
    </row>
    <row r="54" spans="1:6" x14ac:dyDescent="0.25">
      <c r="A54">
        <v>50</v>
      </c>
      <c r="B54" t="s">
        <v>77</v>
      </c>
      <c r="C54" t="s">
        <v>78</v>
      </c>
      <c r="D54" t="str">
        <f t="shared" si="0"/>
        <v>Lauryn Johnson</v>
      </c>
      <c r="E54" t="s">
        <v>44</v>
      </c>
      <c r="F54" t="str">
        <f t="shared" si="1"/>
        <v/>
      </c>
    </row>
    <row r="55" spans="1:6" x14ac:dyDescent="0.25">
      <c r="A55">
        <v>51</v>
      </c>
      <c r="B55" t="s">
        <v>79</v>
      </c>
      <c r="C55" t="s">
        <v>80</v>
      </c>
      <c r="D55" t="str">
        <f t="shared" si="0"/>
        <v>Tom Simco</v>
      </c>
      <c r="E55" t="s">
        <v>44</v>
      </c>
      <c r="F55" t="str">
        <f t="shared" si="1"/>
        <v/>
      </c>
    </row>
    <row r="56" spans="1:6" x14ac:dyDescent="0.25">
      <c r="A56">
        <v>52</v>
      </c>
      <c r="B56" t="s">
        <v>81</v>
      </c>
      <c r="C56" t="s">
        <v>82</v>
      </c>
      <c r="D56" t="str">
        <f t="shared" si="0"/>
        <v>Riley Beavan-Whitty</v>
      </c>
      <c r="E56" t="s">
        <v>44</v>
      </c>
      <c r="F56" t="str">
        <f t="shared" si="1"/>
        <v/>
      </c>
    </row>
    <row r="57" spans="1:6" x14ac:dyDescent="0.25">
      <c r="A57">
        <v>53</v>
      </c>
      <c r="B57" t="s">
        <v>83</v>
      </c>
      <c r="C57" t="s">
        <v>82</v>
      </c>
      <c r="D57" t="str">
        <f t="shared" si="0"/>
        <v>Ollie Beavan-Whitty</v>
      </c>
      <c r="E57" t="s">
        <v>44</v>
      </c>
      <c r="F57" t="str">
        <f t="shared" si="1"/>
        <v/>
      </c>
    </row>
    <row r="58" spans="1:6" x14ac:dyDescent="0.25">
      <c r="A58">
        <v>54</v>
      </c>
      <c r="B58" t="s">
        <v>84</v>
      </c>
      <c r="C58" t="s">
        <v>85</v>
      </c>
      <c r="D58" t="str">
        <f t="shared" si="0"/>
        <v>Olivia Bannerman</v>
      </c>
      <c r="E58" t="s">
        <v>44</v>
      </c>
      <c r="F58" t="str">
        <f t="shared" si="1"/>
        <v/>
      </c>
    </row>
    <row r="59" spans="1:6" x14ac:dyDescent="0.25">
      <c r="A59">
        <v>55</v>
      </c>
      <c r="B59" t="s">
        <v>86</v>
      </c>
      <c r="C59" t="s">
        <v>60</v>
      </c>
      <c r="D59" t="str">
        <f t="shared" si="0"/>
        <v>Sophie Bath</v>
      </c>
      <c r="E59" t="s">
        <v>44</v>
      </c>
      <c r="F59" t="str">
        <f t="shared" si="1"/>
        <v/>
      </c>
    </row>
    <row r="60" spans="1:6" x14ac:dyDescent="0.25">
      <c r="A60">
        <v>56</v>
      </c>
      <c r="B60" t="s">
        <v>87</v>
      </c>
      <c r="C60" t="s">
        <v>88</v>
      </c>
      <c r="D60" t="str">
        <f t="shared" si="0"/>
        <v>Alyth Gollan</v>
      </c>
      <c r="E60" t="s">
        <v>44</v>
      </c>
      <c r="F60" t="str">
        <f t="shared" si="1"/>
        <v/>
      </c>
    </row>
    <row r="61" spans="1:6" x14ac:dyDescent="0.25">
      <c r="A61">
        <v>57</v>
      </c>
      <c r="B61" t="s">
        <v>89</v>
      </c>
      <c r="C61" t="s">
        <v>90</v>
      </c>
      <c r="D61" t="str">
        <f t="shared" si="0"/>
        <v>Maya Macaskill</v>
      </c>
      <c r="E61" t="s">
        <v>44</v>
      </c>
      <c r="F61" t="str">
        <f t="shared" si="1"/>
        <v/>
      </c>
    </row>
    <row r="62" spans="1:6" x14ac:dyDescent="0.25">
      <c r="A62">
        <v>58</v>
      </c>
      <c r="B62" t="s">
        <v>91</v>
      </c>
      <c r="C62" t="s">
        <v>64</v>
      </c>
      <c r="D62" t="str">
        <f t="shared" si="0"/>
        <v>Eva Morrison</v>
      </c>
      <c r="E62" t="s">
        <v>44</v>
      </c>
      <c r="F62" t="str">
        <f t="shared" si="1"/>
        <v/>
      </c>
    </row>
    <row r="63" spans="1:6" x14ac:dyDescent="0.25">
      <c r="A63">
        <v>59</v>
      </c>
      <c r="B63" t="s">
        <v>92</v>
      </c>
      <c r="C63" t="s">
        <v>93</v>
      </c>
      <c r="D63" t="str">
        <f t="shared" si="0"/>
        <v>Angela Nankivell</v>
      </c>
      <c r="E63" t="s">
        <v>44</v>
      </c>
      <c r="F63" t="str">
        <f t="shared" si="1"/>
        <v/>
      </c>
    </row>
    <row r="64" spans="1:6" x14ac:dyDescent="0.25">
      <c r="A64">
        <v>60</v>
      </c>
      <c r="B64" t="s">
        <v>94</v>
      </c>
      <c r="C64" t="s">
        <v>95</v>
      </c>
      <c r="D64" t="str">
        <f t="shared" si="0"/>
        <v>Rachel Ross</v>
      </c>
      <c r="E64" t="s">
        <v>44</v>
      </c>
      <c r="F64" t="str">
        <f t="shared" si="1"/>
        <v/>
      </c>
    </row>
    <row r="65" spans="1:6" x14ac:dyDescent="0.25">
      <c r="A65">
        <v>61</v>
      </c>
      <c r="B65" t="s">
        <v>96</v>
      </c>
      <c r="C65" t="s">
        <v>97</v>
      </c>
      <c r="D65" t="str">
        <f t="shared" si="0"/>
        <v>Maisie Lennox</v>
      </c>
      <c r="E65" t="s">
        <v>44</v>
      </c>
      <c r="F65" t="str">
        <f t="shared" si="1"/>
        <v/>
      </c>
    </row>
    <row r="66" spans="1:6" x14ac:dyDescent="0.25">
      <c r="A66">
        <v>62</v>
      </c>
      <c r="B66" t="s">
        <v>98</v>
      </c>
      <c r="C66" t="s">
        <v>48</v>
      </c>
      <c r="D66" t="str">
        <f t="shared" si="0"/>
        <v>Struan Oliver-Jones</v>
      </c>
      <c r="E66" t="s">
        <v>44</v>
      </c>
      <c r="F66" t="str">
        <f t="shared" si="1"/>
        <v/>
      </c>
    </row>
    <row r="67" spans="1:6" x14ac:dyDescent="0.25">
      <c r="A67">
        <v>63</v>
      </c>
      <c r="B67" t="s">
        <v>99</v>
      </c>
      <c r="C67" t="s">
        <v>100</v>
      </c>
      <c r="D67" t="str">
        <f t="shared" si="0"/>
        <v>Catriona Scott</v>
      </c>
      <c r="E67" t="s">
        <v>44</v>
      </c>
      <c r="F67" t="str">
        <f t="shared" si="1"/>
        <v/>
      </c>
    </row>
    <row r="68" spans="1:6" x14ac:dyDescent="0.25">
      <c r="A68">
        <v>64</v>
      </c>
      <c r="B68" t="s">
        <v>101</v>
      </c>
      <c r="C68" t="s">
        <v>73</v>
      </c>
      <c r="D68" t="str">
        <f t="shared" si="0"/>
        <v>Robbie Murray</v>
      </c>
      <c r="E68" t="s">
        <v>44</v>
      </c>
      <c r="F68" t="str">
        <f t="shared" si="1"/>
        <v/>
      </c>
    </row>
    <row r="69" spans="1:6" x14ac:dyDescent="0.25">
      <c r="A69">
        <v>65</v>
      </c>
      <c r="B69" t="s">
        <v>102</v>
      </c>
      <c r="C69" t="s">
        <v>103</v>
      </c>
      <c r="D69" t="str">
        <f t="shared" ref="D69:D132" si="2">CONCATENATE(B69," ",C69)</f>
        <v>Keir Beaton</v>
      </c>
      <c r="E69" t="s">
        <v>44</v>
      </c>
      <c r="F69" t="str">
        <f t="shared" ref="F69:F132" si="3">IF(ISBLANK(R69),"",VLOOKUP(S69,Category,IF(Q69="M",2,3)))</f>
        <v/>
      </c>
    </row>
    <row r="70" spans="1:6" x14ac:dyDescent="0.25">
      <c r="A70">
        <v>66</v>
      </c>
      <c r="B70" t="s">
        <v>104</v>
      </c>
      <c r="C70" t="s">
        <v>105</v>
      </c>
      <c r="D70" t="str">
        <f t="shared" si="2"/>
        <v xml:space="preserve">Eoghann Gollan </v>
      </c>
      <c r="E70" t="s">
        <v>44</v>
      </c>
      <c r="F70" t="str">
        <f t="shared" si="3"/>
        <v/>
      </c>
    </row>
    <row r="71" spans="1:6" x14ac:dyDescent="0.25">
      <c r="A71">
        <v>67</v>
      </c>
      <c r="B71" t="s">
        <v>106</v>
      </c>
      <c r="C71" t="s">
        <v>50</v>
      </c>
      <c r="D71" t="str">
        <f t="shared" si="2"/>
        <v>John Anderson</v>
      </c>
      <c r="E71" t="s">
        <v>44</v>
      </c>
      <c r="F71" t="str">
        <f t="shared" si="3"/>
        <v/>
      </c>
    </row>
    <row r="72" spans="1:6" x14ac:dyDescent="0.25">
      <c r="A72">
        <v>68</v>
      </c>
      <c r="B72" t="s">
        <v>107</v>
      </c>
      <c r="C72" t="s">
        <v>108</v>
      </c>
      <c r="D72" t="str">
        <f t="shared" si="2"/>
        <v>Alasdair Coupar</v>
      </c>
      <c r="E72" t="s">
        <v>44</v>
      </c>
      <c r="F72" t="str">
        <f t="shared" si="3"/>
        <v/>
      </c>
    </row>
    <row r="73" spans="1:6" x14ac:dyDescent="0.25">
      <c r="A73">
        <v>69</v>
      </c>
      <c r="B73" t="s">
        <v>106</v>
      </c>
      <c r="C73" t="s">
        <v>52</v>
      </c>
      <c r="D73" t="str">
        <f t="shared" si="2"/>
        <v>John Forbes</v>
      </c>
      <c r="E73" t="s">
        <v>44</v>
      </c>
      <c r="F73" t="str">
        <f t="shared" si="3"/>
        <v/>
      </c>
    </row>
    <row r="74" spans="1:6" x14ac:dyDescent="0.25">
      <c r="A74">
        <v>70</v>
      </c>
      <c r="B74" t="s">
        <v>46</v>
      </c>
      <c r="C74" t="s">
        <v>109</v>
      </c>
      <c r="D74" t="str">
        <f t="shared" si="2"/>
        <v>Fraser Roach</v>
      </c>
      <c r="E74" t="s">
        <v>44</v>
      </c>
      <c r="F74" t="str">
        <f t="shared" si="3"/>
        <v/>
      </c>
    </row>
    <row r="75" spans="1:6" x14ac:dyDescent="0.25">
      <c r="A75">
        <v>71</v>
      </c>
      <c r="B75" t="s">
        <v>110</v>
      </c>
      <c r="C75" t="s">
        <v>109</v>
      </c>
      <c r="D75" t="str">
        <f t="shared" si="2"/>
        <v>Kate  Roach</v>
      </c>
      <c r="E75" t="s">
        <v>44</v>
      </c>
      <c r="F75" t="str">
        <f t="shared" si="3"/>
        <v/>
      </c>
    </row>
    <row r="76" spans="1:6" x14ac:dyDescent="0.25">
      <c r="A76">
        <v>72</v>
      </c>
      <c r="B76" t="s">
        <v>111</v>
      </c>
      <c r="C76" t="s">
        <v>48</v>
      </c>
      <c r="D76" t="str">
        <f t="shared" si="2"/>
        <v>Ruairdh Oliver-Jones</v>
      </c>
      <c r="E76" t="s">
        <v>44</v>
      </c>
      <c r="F76" t="str">
        <f t="shared" si="3"/>
        <v/>
      </c>
    </row>
    <row r="77" spans="1:6" x14ac:dyDescent="0.25">
      <c r="A77">
        <v>73</v>
      </c>
      <c r="B77" t="s">
        <v>112</v>
      </c>
      <c r="C77" t="s">
        <v>93</v>
      </c>
      <c r="D77" t="str">
        <f t="shared" si="2"/>
        <v>Constance Nankivell</v>
      </c>
      <c r="E77" t="s">
        <v>44</v>
      </c>
      <c r="F77" t="str">
        <f t="shared" si="3"/>
        <v/>
      </c>
    </row>
    <row r="78" spans="1:6" x14ac:dyDescent="0.25">
      <c r="A78">
        <v>74</v>
      </c>
      <c r="B78" t="s">
        <v>113</v>
      </c>
      <c r="C78" t="s">
        <v>114</v>
      </c>
      <c r="D78" t="str">
        <f t="shared" si="2"/>
        <v>Susan McDonald</v>
      </c>
      <c r="E78" t="s">
        <v>44</v>
      </c>
      <c r="F78" t="str">
        <f t="shared" si="3"/>
        <v/>
      </c>
    </row>
    <row r="79" spans="1:6" x14ac:dyDescent="0.25">
      <c r="A79">
        <v>75</v>
      </c>
      <c r="B79" t="s">
        <v>115</v>
      </c>
      <c r="C79" t="s">
        <v>116</v>
      </c>
      <c r="D79" t="str">
        <f t="shared" si="2"/>
        <v>Amanda Wagstaffe</v>
      </c>
      <c r="E79" t="s">
        <v>44</v>
      </c>
      <c r="F79" t="str">
        <f t="shared" si="3"/>
        <v/>
      </c>
    </row>
    <row r="80" spans="1:6" x14ac:dyDescent="0.25">
      <c r="A80">
        <v>76</v>
      </c>
      <c r="B80" t="s">
        <v>95</v>
      </c>
      <c r="C80" t="s">
        <v>88</v>
      </c>
      <c r="D80" t="str">
        <f t="shared" si="2"/>
        <v>Ross Gollan</v>
      </c>
      <c r="E80" t="s">
        <v>44</v>
      </c>
      <c r="F80" t="str">
        <f t="shared" si="3"/>
        <v/>
      </c>
    </row>
    <row r="81" spans="1:6" x14ac:dyDescent="0.25">
      <c r="A81">
        <v>77</v>
      </c>
      <c r="B81" t="s">
        <v>117</v>
      </c>
      <c r="C81" t="s">
        <v>88</v>
      </c>
      <c r="D81" t="str">
        <f t="shared" si="2"/>
        <v>Ruairidh Gollan</v>
      </c>
      <c r="E81" t="s">
        <v>44</v>
      </c>
      <c r="F81" t="str">
        <f t="shared" si="3"/>
        <v/>
      </c>
    </row>
    <row r="82" spans="1:6" x14ac:dyDescent="0.25">
      <c r="A82">
        <v>78</v>
      </c>
      <c r="B82" t="s">
        <v>95</v>
      </c>
      <c r="C82" t="s">
        <v>85</v>
      </c>
      <c r="D82" t="str">
        <f t="shared" si="2"/>
        <v>Ross Bannerman</v>
      </c>
      <c r="E82" t="s">
        <v>44</v>
      </c>
      <c r="F82" t="str">
        <f t="shared" si="3"/>
        <v/>
      </c>
    </row>
    <row r="83" spans="1:6" x14ac:dyDescent="0.25">
      <c r="A83">
        <v>79</v>
      </c>
      <c r="B83" t="s">
        <v>118</v>
      </c>
      <c r="C83" t="s">
        <v>60</v>
      </c>
      <c r="D83" t="str">
        <f t="shared" si="2"/>
        <v>Simon Bath</v>
      </c>
      <c r="E83" t="s">
        <v>44</v>
      </c>
      <c r="F83" t="str">
        <f t="shared" si="3"/>
        <v/>
      </c>
    </row>
    <row r="84" spans="1:6" x14ac:dyDescent="0.25">
      <c r="A84">
        <v>80</v>
      </c>
      <c r="B84" t="s">
        <v>119</v>
      </c>
      <c r="C84" t="s">
        <v>66</v>
      </c>
      <c r="D84" t="str">
        <f t="shared" si="2"/>
        <v>David Bryan</v>
      </c>
      <c r="E84" t="s">
        <v>44</v>
      </c>
      <c r="F84" t="str">
        <f t="shared" si="3"/>
        <v/>
      </c>
    </row>
    <row r="85" spans="1:6" x14ac:dyDescent="0.25">
      <c r="A85">
        <v>81</v>
      </c>
      <c r="B85" t="s">
        <v>120</v>
      </c>
      <c r="C85" t="s">
        <v>121</v>
      </c>
      <c r="D85" t="str">
        <f t="shared" si="2"/>
        <v>Nigel Jones</v>
      </c>
      <c r="E85" t="s">
        <v>44</v>
      </c>
      <c r="F85" t="str">
        <f t="shared" si="3"/>
        <v/>
      </c>
    </row>
    <row r="86" spans="1:6" x14ac:dyDescent="0.25">
      <c r="A86">
        <v>82</v>
      </c>
      <c r="B86" t="s">
        <v>122</v>
      </c>
      <c r="C86" t="s">
        <v>123</v>
      </c>
      <c r="D86" t="str">
        <f t="shared" si="2"/>
        <v>Blair Mackay</v>
      </c>
      <c r="E86" t="s">
        <v>44</v>
      </c>
      <c r="F86" t="str">
        <f t="shared" si="3"/>
        <v/>
      </c>
    </row>
    <row r="87" spans="1:6" x14ac:dyDescent="0.25">
      <c r="A87">
        <v>83</v>
      </c>
      <c r="B87" t="s">
        <v>76</v>
      </c>
      <c r="C87" t="s">
        <v>124</v>
      </c>
      <c r="D87" t="str">
        <f t="shared" si="2"/>
        <v>Sam Roberts</v>
      </c>
      <c r="E87" t="s">
        <v>44</v>
      </c>
      <c r="F87" t="str">
        <f t="shared" si="3"/>
        <v/>
      </c>
    </row>
    <row r="88" spans="1:6" x14ac:dyDescent="0.25">
      <c r="A88">
        <v>84</v>
      </c>
      <c r="B88" t="s">
        <v>125</v>
      </c>
      <c r="C88" t="s">
        <v>100</v>
      </c>
      <c r="D88" t="str">
        <f t="shared" si="2"/>
        <v>Ewan Scott</v>
      </c>
      <c r="E88" t="s">
        <v>44</v>
      </c>
      <c r="F88" t="str">
        <f t="shared" si="3"/>
        <v/>
      </c>
    </row>
    <row r="89" spans="1:6" x14ac:dyDescent="0.25">
      <c r="A89">
        <v>85</v>
      </c>
      <c r="B89" t="s">
        <v>126</v>
      </c>
      <c r="C89" t="s">
        <v>73</v>
      </c>
      <c r="D89" t="str">
        <f t="shared" si="2"/>
        <v>Finlay  Murray</v>
      </c>
      <c r="E89" t="s">
        <v>44</v>
      </c>
      <c r="F89" t="str">
        <f t="shared" si="3"/>
        <v/>
      </c>
    </row>
    <row r="90" spans="1:6" x14ac:dyDescent="0.25">
      <c r="A90">
        <v>86</v>
      </c>
      <c r="B90" t="s">
        <v>127</v>
      </c>
      <c r="C90" t="s">
        <v>85</v>
      </c>
      <c r="D90" t="str">
        <f t="shared" si="2"/>
        <v>Roxy Bannerman</v>
      </c>
      <c r="E90" t="s">
        <v>44</v>
      </c>
      <c r="F90" t="str">
        <f t="shared" si="3"/>
        <v/>
      </c>
    </row>
    <row r="91" spans="1:6" x14ac:dyDescent="0.25">
      <c r="A91">
        <v>87</v>
      </c>
      <c r="B91" t="s">
        <v>128</v>
      </c>
      <c r="C91" t="s">
        <v>88</v>
      </c>
      <c r="D91" t="str">
        <f t="shared" si="2"/>
        <v>Sheila Gollan</v>
      </c>
      <c r="E91" t="s">
        <v>44</v>
      </c>
      <c r="F91" t="str">
        <f t="shared" si="3"/>
        <v/>
      </c>
    </row>
    <row r="92" spans="1:6" x14ac:dyDescent="0.25">
      <c r="A92">
        <v>88</v>
      </c>
      <c r="B92" t="s">
        <v>129</v>
      </c>
      <c r="C92" t="s">
        <v>130</v>
      </c>
      <c r="D92" t="str">
        <f t="shared" si="2"/>
        <v>Nerys Law</v>
      </c>
      <c r="E92" t="s">
        <v>44</v>
      </c>
      <c r="F92" t="str">
        <f t="shared" si="3"/>
        <v/>
      </c>
    </row>
    <row r="93" spans="1:6" x14ac:dyDescent="0.25">
      <c r="A93">
        <v>89</v>
      </c>
      <c r="B93" t="s">
        <v>131</v>
      </c>
      <c r="C93" t="s">
        <v>66</v>
      </c>
      <c r="D93" t="str">
        <f t="shared" si="2"/>
        <v>Rebekah Bryan</v>
      </c>
      <c r="E93" t="s">
        <v>44</v>
      </c>
      <c r="F93" t="str">
        <f t="shared" si="3"/>
        <v/>
      </c>
    </row>
    <row r="94" spans="1:6" x14ac:dyDescent="0.25">
      <c r="A94">
        <v>90</v>
      </c>
      <c r="B94" t="s">
        <v>132</v>
      </c>
      <c r="C94" t="s">
        <v>100</v>
      </c>
      <c r="D94" t="str">
        <f t="shared" si="2"/>
        <v>Audrey Scott</v>
      </c>
      <c r="E94" t="s">
        <v>44</v>
      </c>
      <c r="F94" t="str">
        <f t="shared" si="3"/>
        <v/>
      </c>
    </row>
    <row r="95" spans="1:6" x14ac:dyDescent="0.25">
      <c r="A95">
        <v>91</v>
      </c>
      <c r="B95" t="s">
        <v>133</v>
      </c>
      <c r="C95" t="s">
        <v>134</v>
      </c>
      <c r="D95" t="str">
        <f t="shared" si="2"/>
        <v>Abigale Ferry</v>
      </c>
      <c r="E95" t="s">
        <v>135</v>
      </c>
      <c r="F95" t="str">
        <f t="shared" si="3"/>
        <v/>
      </c>
    </row>
    <row r="96" spans="1:6" x14ac:dyDescent="0.25">
      <c r="A96">
        <v>92</v>
      </c>
      <c r="B96" t="s">
        <v>136</v>
      </c>
      <c r="C96" t="s">
        <v>137</v>
      </c>
      <c r="D96" t="str">
        <f t="shared" si="2"/>
        <v>Aiden Matthews</v>
      </c>
      <c r="E96" t="s">
        <v>135</v>
      </c>
      <c r="F96" t="str">
        <f t="shared" si="3"/>
        <v/>
      </c>
    </row>
    <row r="97" spans="1:6" x14ac:dyDescent="0.25">
      <c r="A97">
        <v>93</v>
      </c>
      <c r="B97" t="s">
        <v>138</v>
      </c>
      <c r="C97" t="s">
        <v>139</v>
      </c>
      <c r="D97" t="str">
        <f t="shared" si="2"/>
        <v>Oscar Dawson</v>
      </c>
      <c r="E97" t="s">
        <v>135</v>
      </c>
      <c r="F97" t="str">
        <f t="shared" si="3"/>
        <v/>
      </c>
    </row>
    <row r="98" spans="1:6" x14ac:dyDescent="0.25">
      <c r="A98">
        <v>94</v>
      </c>
      <c r="B98" t="s">
        <v>140</v>
      </c>
      <c r="C98" t="s">
        <v>141</v>
      </c>
      <c r="D98" t="str">
        <f t="shared" si="2"/>
        <v>Jessica Porter</v>
      </c>
      <c r="E98" t="s">
        <v>135</v>
      </c>
      <c r="F98" t="str">
        <f t="shared" si="3"/>
        <v/>
      </c>
    </row>
    <row r="99" spans="1:6" x14ac:dyDescent="0.25">
      <c r="A99">
        <v>95</v>
      </c>
      <c r="B99" t="s">
        <v>35</v>
      </c>
      <c r="C99" t="s">
        <v>53</v>
      </c>
      <c r="D99" t="str">
        <f t="shared" si="2"/>
        <v>Ben Cameron</v>
      </c>
      <c r="E99" t="s">
        <v>135</v>
      </c>
      <c r="F99" t="str">
        <f t="shared" si="3"/>
        <v/>
      </c>
    </row>
    <row r="100" spans="1:6" x14ac:dyDescent="0.25">
      <c r="A100">
        <v>96</v>
      </c>
      <c r="B100" t="s">
        <v>142</v>
      </c>
      <c r="C100" t="s">
        <v>143</v>
      </c>
      <c r="D100" t="str">
        <f t="shared" si="2"/>
        <v>Bill Symon</v>
      </c>
      <c r="E100" t="s">
        <v>135</v>
      </c>
      <c r="F100" t="str">
        <f t="shared" si="3"/>
        <v/>
      </c>
    </row>
    <row r="101" spans="1:6" x14ac:dyDescent="0.25">
      <c r="A101">
        <v>97</v>
      </c>
      <c r="B101" t="s">
        <v>144</v>
      </c>
      <c r="C101" t="s">
        <v>145</v>
      </c>
      <c r="D101" t="str">
        <f t="shared" si="2"/>
        <v>Bruce Evans</v>
      </c>
      <c r="E101" t="s">
        <v>135</v>
      </c>
      <c r="F101" t="str">
        <f t="shared" si="3"/>
        <v/>
      </c>
    </row>
    <row r="102" spans="1:6" x14ac:dyDescent="0.25">
      <c r="A102">
        <v>98</v>
      </c>
      <c r="B102" t="s">
        <v>119</v>
      </c>
      <c r="C102" t="s">
        <v>100</v>
      </c>
      <c r="D102" t="str">
        <f t="shared" si="2"/>
        <v>David Scott</v>
      </c>
      <c r="E102" t="s">
        <v>135</v>
      </c>
      <c r="F102" t="str">
        <f t="shared" si="3"/>
        <v/>
      </c>
    </row>
    <row r="103" spans="1:6" x14ac:dyDescent="0.25">
      <c r="A103">
        <v>99</v>
      </c>
      <c r="B103" t="s">
        <v>119</v>
      </c>
      <c r="C103" t="s">
        <v>146</v>
      </c>
      <c r="D103" t="str">
        <f t="shared" si="2"/>
        <v>David Spencer</v>
      </c>
      <c r="E103" t="s">
        <v>135</v>
      </c>
      <c r="F103" t="str">
        <f t="shared" si="3"/>
        <v/>
      </c>
    </row>
    <row r="104" spans="1:6" x14ac:dyDescent="0.25">
      <c r="A104">
        <v>100</v>
      </c>
      <c r="B104" t="s">
        <v>147</v>
      </c>
      <c r="C104" t="s">
        <v>148</v>
      </c>
      <c r="D104" t="str">
        <f t="shared" si="2"/>
        <v xml:space="preserve">Imogen  Symon </v>
      </c>
      <c r="E104" t="s">
        <v>135</v>
      </c>
      <c r="F104" t="str">
        <f t="shared" si="3"/>
        <v/>
      </c>
    </row>
    <row r="105" spans="1:6" x14ac:dyDescent="0.25">
      <c r="A105">
        <v>101</v>
      </c>
      <c r="B105" t="s">
        <v>125</v>
      </c>
      <c r="C105" t="s">
        <v>149</v>
      </c>
      <c r="D105" t="str">
        <f t="shared" si="2"/>
        <v>Ewan Martin</v>
      </c>
      <c r="E105" t="s">
        <v>135</v>
      </c>
      <c r="F105" t="str">
        <f t="shared" si="3"/>
        <v/>
      </c>
    </row>
    <row r="106" spans="1:6" x14ac:dyDescent="0.25">
      <c r="A106">
        <v>102</v>
      </c>
      <c r="B106" t="s">
        <v>150</v>
      </c>
      <c r="C106" t="s">
        <v>151</v>
      </c>
      <c r="D106" t="str">
        <f t="shared" si="2"/>
        <v>Faith Kenyan</v>
      </c>
      <c r="E106" t="s">
        <v>135</v>
      </c>
      <c r="F106" t="str">
        <f t="shared" si="3"/>
        <v/>
      </c>
    </row>
    <row r="107" spans="1:6" x14ac:dyDescent="0.25">
      <c r="A107">
        <v>103</v>
      </c>
      <c r="B107" t="s">
        <v>152</v>
      </c>
      <c r="C107" t="s">
        <v>153</v>
      </c>
      <c r="D107" t="str">
        <f t="shared" si="2"/>
        <v>Harrison  Cross</v>
      </c>
      <c r="E107" t="s">
        <v>135</v>
      </c>
      <c r="F107" t="str">
        <f t="shared" si="3"/>
        <v/>
      </c>
    </row>
    <row r="108" spans="1:6" x14ac:dyDescent="0.25">
      <c r="A108">
        <v>104</v>
      </c>
      <c r="B108" t="s">
        <v>154</v>
      </c>
      <c r="C108" t="s">
        <v>155</v>
      </c>
      <c r="D108" t="str">
        <f t="shared" si="2"/>
        <v>Fergus Kenyon</v>
      </c>
      <c r="E108" t="s">
        <v>135</v>
      </c>
      <c r="F108" t="str">
        <f t="shared" si="3"/>
        <v/>
      </c>
    </row>
    <row r="109" spans="1:6" x14ac:dyDescent="0.25">
      <c r="A109">
        <v>105</v>
      </c>
      <c r="B109" t="s">
        <v>156</v>
      </c>
      <c r="C109" t="s">
        <v>157</v>
      </c>
      <c r="D109" t="str">
        <f t="shared" si="2"/>
        <v>Kyle  Simpson</v>
      </c>
      <c r="E109" t="s">
        <v>135</v>
      </c>
      <c r="F109" t="str">
        <f t="shared" si="3"/>
        <v/>
      </c>
    </row>
    <row r="110" spans="1:6" x14ac:dyDescent="0.25">
      <c r="A110">
        <v>106</v>
      </c>
      <c r="B110" t="s">
        <v>158</v>
      </c>
      <c r="C110" t="s">
        <v>159</v>
      </c>
      <c r="D110" t="str">
        <f t="shared" si="2"/>
        <v>Isobel Howard</v>
      </c>
      <c r="E110" t="s">
        <v>135</v>
      </c>
      <c r="F110" t="str">
        <f t="shared" si="3"/>
        <v/>
      </c>
    </row>
    <row r="111" spans="1:6" x14ac:dyDescent="0.25">
      <c r="A111">
        <v>107</v>
      </c>
      <c r="D111" t="str">
        <f t="shared" si="2"/>
        <v xml:space="preserve"> </v>
      </c>
      <c r="E111" t="s">
        <v>135</v>
      </c>
    </row>
    <row r="112" spans="1:6" x14ac:dyDescent="0.25">
      <c r="A112">
        <v>108</v>
      </c>
      <c r="D112" t="str">
        <f t="shared" si="2"/>
        <v xml:space="preserve"> </v>
      </c>
      <c r="E112" t="s">
        <v>135</v>
      </c>
    </row>
    <row r="113" spans="1:6" x14ac:dyDescent="0.25">
      <c r="A113">
        <v>109</v>
      </c>
      <c r="B113" t="s">
        <v>160</v>
      </c>
      <c r="C113" t="s">
        <v>149</v>
      </c>
      <c r="D113" t="str">
        <f t="shared" si="2"/>
        <v>Kelsey Martin</v>
      </c>
      <c r="E113" t="s">
        <v>135</v>
      </c>
      <c r="F113" t="str">
        <f t="shared" si="3"/>
        <v/>
      </c>
    </row>
    <row r="114" spans="1:6" x14ac:dyDescent="0.25">
      <c r="A114">
        <v>110</v>
      </c>
      <c r="B114" t="s">
        <v>161</v>
      </c>
      <c r="C114" t="s">
        <v>149</v>
      </c>
      <c r="D114" t="str">
        <f t="shared" si="2"/>
        <v>Kirsty Martin</v>
      </c>
      <c r="E114" t="s">
        <v>135</v>
      </c>
      <c r="F114" t="str">
        <f t="shared" si="3"/>
        <v/>
      </c>
    </row>
    <row r="115" spans="1:6" x14ac:dyDescent="0.25">
      <c r="A115">
        <v>111</v>
      </c>
      <c r="B115" t="s">
        <v>162</v>
      </c>
      <c r="C115" t="s">
        <v>53</v>
      </c>
      <c r="D115" t="str">
        <f t="shared" si="2"/>
        <v>Lauren Cameron</v>
      </c>
      <c r="E115" t="s">
        <v>135</v>
      </c>
      <c r="F115" t="str">
        <f t="shared" si="3"/>
        <v/>
      </c>
    </row>
    <row r="116" spans="1:6" x14ac:dyDescent="0.25">
      <c r="A116">
        <v>112</v>
      </c>
      <c r="B116" t="s">
        <v>45</v>
      </c>
      <c r="C116" t="s">
        <v>163</v>
      </c>
      <c r="D116" t="str">
        <f t="shared" si="2"/>
        <v>Lewis MacKenzie</v>
      </c>
      <c r="E116" t="s">
        <v>135</v>
      </c>
      <c r="F116" t="str">
        <f t="shared" si="3"/>
        <v/>
      </c>
    </row>
    <row r="117" spans="1:6" x14ac:dyDescent="0.25">
      <c r="A117">
        <v>113</v>
      </c>
      <c r="B117" t="s">
        <v>164</v>
      </c>
      <c r="C117" t="s">
        <v>165</v>
      </c>
      <c r="D117" t="str">
        <f t="shared" si="2"/>
        <v>Ida  Oikkonen</v>
      </c>
      <c r="E117" t="s">
        <v>135</v>
      </c>
      <c r="F117" t="str">
        <f t="shared" si="3"/>
        <v/>
      </c>
    </row>
    <row r="118" spans="1:6" x14ac:dyDescent="0.25">
      <c r="A118">
        <v>114</v>
      </c>
      <c r="D118" t="str">
        <f t="shared" si="2"/>
        <v xml:space="preserve"> </v>
      </c>
      <c r="E118" t="s">
        <v>135</v>
      </c>
      <c r="F118" t="str">
        <f t="shared" si="3"/>
        <v/>
      </c>
    </row>
    <row r="119" spans="1:6" x14ac:dyDescent="0.25">
      <c r="A119">
        <v>115</v>
      </c>
      <c r="D119" t="str">
        <f t="shared" si="2"/>
        <v xml:space="preserve"> </v>
      </c>
      <c r="E119" t="s">
        <v>135</v>
      </c>
      <c r="F119" t="str">
        <f t="shared" si="3"/>
        <v/>
      </c>
    </row>
    <row r="120" spans="1:6" x14ac:dyDescent="0.25">
      <c r="A120">
        <v>116</v>
      </c>
      <c r="B120" t="s">
        <v>166</v>
      </c>
      <c r="C120" t="s">
        <v>145</v>
      </c>
      <c r="D120" t="str">
        <f t="shared" si="2"/>
        <v>Lucy Evans</v>
      </c>
      <c r="E120" t="s">
        <v>135</v>
      </c>
      <c r="F120" t="str">
        <f t="shared" si="3"/>
        <v/>
      </c>
    </row>
    <row r="121" spans="1:6" x14ac:dyDescent="0.25">
      <c r="A121">
        <v>117</v>
      </c>
      <c r="B121" t="s">
        <v>167</v>
      </c>
      <c r="C121" t="s">
        <v>168</v>
      </c>
      <c r="D121" t="str">
        <f t="shared" si="2"/>
        <v>Michael Bichenden</v>
      </c>
      <c r="E121" t="s">
        <v>135</v>
      </c>
      <c r="F121" t="str">
        <f t="shared" si="3"/>
        <v/>
      </c>
    </row>
    <row r="122" spans="1:6" x14ac:dyDescent="0.25">
      <c r="A122">
        <v>118</v>
      </c>
      <c r="D122" t="str">
        <f t="shared" si="2"/>
        <v xml:space="preserve"> </v>
      </c>
      <c r="E122" t="s">
        <v>135</v>
      </c>
      <c r="F122" t="str">
        <f t="shared" si="3"/>
        <v/>
      </c>
    </row>
    <row r="123" spans="1:6" x14ac:dyDescent="0.25">
      <c r="A123">
        <v>119</v>
      </c>
      <c r="B123" t="s">
        <v>84</v>
      </c>
      <c r="C123" t="s">
        <v>139</v>
      </c>
      <c r="D123" t="str">
        <f t="shared" si="2"/>
        <v>Olivia Dawson</v>
      </c>
      <c r="E123" t="s">
        <v>135</v>
      </c>
      <c r="F123" t="str">
        <f t="shared" si="3"/>
        <v/>
      </c>
    </row>
    <row r="124" spans="1:6" x14ac:dyDescent="0.25">
      <c r="A124">
        <v>120</v>
      </c>
      <c r="B124" t="s">
        <v>169</v>
      </c>
      <c r="C124" t="s">
        <v>170</v>
      </c>
      <c r="D124" t="str">
        <f t="shared" si="2"/>
        <v>Oliver Watson</v>
      </c>
      <c r="E124" t="s">
        <v>135</v>
      </c>
      <c r="F124" t="str">
        <f t="shared" si="3"/>
        <v/>
      </c>
    </row>
    <row r="125" spans="1:6" x14ac:dyDescent="0.25">
      <c r="A125">
        <v>121</v>
      </c>
      <c r="B125" t="s">
        <v>171</v>
      </c>
      <c r="C125" t="s">
        <v>172</v>
      </c>
      <c r="D125" t="str">
        <f t="shared" si="2"/>
        <v>Roslyn McRitchie</v>
      </c>
      <c r="E125" t="s">
        <v>135</v>
      </c>
      <c r="F125" t="str">
        <f t="shared" si="3"/>
        <v/>
      </c>
    </row>
    <row r="126" spans="1:6" x14ac:dyDescent="0.25">
      <c r="A126">
        <v>122</v>
      </c>
      <c r="B126" t="s">
        <v>173</v>
      </c>
      <c r="C126" t="s">
        <v>174</v>
      </c>
      <c r="D126" t="str">
        <f t="shared" si="2"/>
        <v>Ryan Curran</v>
      </c>
      <c r="E126" t="s">
        <v>24</v>
      </c>
      <c r="F126" t="str">
        <f t="shared" si="3"/>
        <v/>
      </c>
    </row>
    <row r="127" spans="1:6" x14ac:dyDescent="0.25">
      <c r="A127">
        <v>123</v>
      </c>
      <c r="B127" t="s">
        <v>100</v>
      </c>
      <c r="C127" t="s">
        <v>175</v>
      </c>
      <c r="D127" t="str">
        <f t="shared" si="2"/>
        <v>Scott Perry</v>
      </c>
      <c r="E127" t="s">
        <v>24</v>
      </c>
      <c r="F127" t="str">
        <f t="shared" si="3"/>
        <v/>
      </c>
    </row>
    <row r="128" spans="1:6" x14ac:dyDescent="0.25">
      <c r="A128">
        <v>124</v>
      </c>
      <c r="B128" t="s">
        <v>176</v>
      </c>
      <c r="C128" t="s">
        <v>175</v>
      </c>
      <c r="D128" t="str">
        <f t="shared" si="2"/>
        <v>Shauna Perry</v>
      </c>
      <c r="E128" t="s">
        <v>24</v>
      </c>
      <c r="F128" t="str">
        <f t="shared" si="3"/>
        <v/>
      </c>
    </row>
    <row r="129" spans="1:6" x14ac:dyDescent="0.25">
      <c r="A129">
        <v>125</v>
      </c>
      <c r="B129" t="s">
        <v>177</v>
      </c>
      <c r="C129" t="s">
        <v>145</v>
      </c>
      <c r="D129" t="str">
        <f t="shared" si="2"/>
        <v>Connal Evans</v>
      </c>
      <c r="E129" t="s">
        <v>135</v>
      </c>
      <c r="F129" t="str">
        <f t="shared" si="3"/>
        <v/>
      </c>
    </row>
    <row r="130" spans="1:6" x14ac:dyDescent="0.25">
      <c r="A130">
        <v>126</v>
      </c>
      <c r="B130" t="s">
        <v>178</v>
      </c>
      <c r="C130" t="s">
        <v>179</v>
      </c>
      <c r="D130" t="str">
        <f t="shared" si="2"/>
        <v>Eden Incklesharpe</v>
      </c>
      <c r="E130" t="s">
        <v>135</v>
      </c>
      <c r="F130" t="str">
        <f t="shared" si="3"/>
        <v/>
      </c>
    </row>
    <row r="131" spans="1:6" x14ac:dyDescent="0.25">
      <c r="A131">
        <v>127</v>
      </c>
      <c r="B131" t="s">
        <v>180</v>
      </c>
      <c r="C131" t="s">
        <v>181</v>
      </c>
      <c r="D131" t="str">
        <f t="shared" si="2"/>
        <v>Harriett Neall</v>
      </c>
      <c r="E131" t="s">
        <v>135</v>
      </c>
      <c r="F131" t="str">
        <f t="shared" si="3"/>
        <v/>
      </c>
    </row>
    <row r="132" spans="1:6" x14ac:dyDescent="0.25">
      <c r="A132">
        <v>128</v>
      </c>
      <c r="B132" t="s">
        <v>182</v>
      </c>
      <c r="C132" t="s">
        <v>181</v>
      </c>
      <c r="D132" t="str">
        <f t="shared" si="2"/>
        <v>Helena Neall</v>
      </c>
      <c r="E132" t="s">
        <v>135</v>
      </c>
      <c r="F132" t="str">
        <f t="shared" si="3"/>
        <v/>
      </c>
    </row>
    <row r="133" spans="1:6" x14ac:dyDescent="0.25">
      <c r="A133">
        <v>129</v>
      </c>
      <c r="B133" t="s">
        <v>162</v>
      </c>
      <c r="C133" t="s">
        <v>50</v>
      </c>
      <c r="D133" t="str">
        <f t="shared" ref="D133:D196" si="4">CONCATENATE(B133," ",C133)</f>
        <v>Lauren Anderson</v>
      </c>
      <c r="E133" t="s">
        <v>135</v>
      </c>
      <c r="F133" t="str">
        <f t="shared" ref="F133:F196" si="5">IF(ISBLANK(R133),"",VLOOKUP(S133,Category,IF(Q133="M",2,3)))</f>
        <v/>
      </c>
    </row>
    <row r="134" spans="1:6" x14ac:dyDescent="0.25">
      <c r="A134">
        <v>130</v>
      </c>
      <c r="B134" t="s">
        <v>183</v>
      </c>
      <c r="C134" t="s">
        <v>179</v>
      </c>
      <c r="D134" t="str">
        <f t="shared" si="4"/>
        <v>Steve Incklesharpe</v>
      </c>
      <c r="E134" t="s">
        <v>135</v>
      </c>
      <c r="F134" t="str">
        <f t="shared" si="5"/>
        <v/>
      </c>
    </row>
    <row r="135" spans="1:6" x14ac:dyDescent="0.25">
      <c r="A135">
        <v>131</v>
      </c>
      <c r="B135" t="s">
        <v>184</v>
      </c>
      <c r="C135" t="s">
        <v>185</v>
      </c>
      <c r="D135" t="str">
        <f t="shared" si="4"/>
        <v>Elizabeth Barr</v>
      </c>
      <c r="E135" t="s">
        <v>135</v>
      </c>
      <c r="F135" t="str">
        <f t="shared" si="5"/>
        <v/>
      </c>
    </row>
    <row r="136" spans="1:6" x14ac:dyDescent="0.25">
      <c r="A136">
        <v>132</v>
      </c>
      <c r="B136" t="s">
        <v>186</v>
      </c>
      <c r="C136" t="s">
        <v>185</v>
      </c>
      <c r="D136" t="str">
        <f t="shared" si="4"/>
        <v>Kathryn Barr</v>
      </c>
      <c r="E136" t="s">
        <v>135</v>
      </c>
      <c r="F136" t="str">
        <f t="shared" si="5"/>
        <v/>
      </c>
    </row>
    <row r="137" spans="1:6" x14ac:dyDescent="0.25">
      <c r="A137">
        <v>133</v>
      </c>
      <c r="B137" t="s">
        <v>187</v>
      </c>
      <c r="C137" t="s">
        <v>188</v>
      </c>
      <c r="D137" t="str">
        <f t="shared" si="4"/>
        <v>Paula Boon</v>
      </c>
      <c r="E137" t="s">
        <v>135</v>
      </c>
      <c r="F137" t="str">
        <f t="shared" si="5"/>
        <v/>
      </c>
    </row>
    <row r="138" spans="1:6" x14ac:dyDescent="0.25">
      <c r="A138">
        <v>134</v>
      </c>
      <c r="B138" t="s">
        <v>189</v>
      </c>
      <c r="C138" t="s">
        <v>190</v>
      </c>
      <c r="D138" t="str">
        <f t="shared" si="4"/>
        <v>Frances Britain</v>
      </c>
      <c r="E138" t="s">
        <v>135</v>
      </c>
      <c r="F138" t="str">
        <f t="shared" si="5"/>
        <v/>
      </c>
    </row>
    <row r="139" spans="1:6" x14ac:dyDescent="0.25">
      <c r="A139">
        <v>135</v>
      </c>
      <c r="B139" t="s">
        <v>191</v>
      </c>
      <c r="C139" t="s">
        <v>53</v>
      </c>
      <c r="D139" t="str">
        <f t="shared" si="4"/>
        <v>Hilary Cameron</v>
      </c>
      <c r="E139" t="s">
        <v>135</v>
      </c>
      <c r="F139" t="str">
        <f t="shared" si="5"/>
        <v/>
      </c>
    </row>
    <row r="140" spans="1:6" x14ac:dyDescent="0.25">
      <c r="A140">
        <v>136</v>
      </c>
      <c r="B140" t="s">
        <v>192</v>
      </c>
      <c r="C140" t="s">
        <v>193</v>
      </c>
      <c r="D140" t="str">
        <f t="shared" si="4"/>
        <v>Moira Davie</v>
      </c>
      <c r="E140" t="s">
        <v>135</v>
      </c>
      <c r="F140" t="str">
        <f t="shared" si="5"/>
        <v/>
      </c>
    </row>
    <row r="141" spans="1:6" x14ac:dyDescent="0.25">
      <c r="A141">
        <v>137</v>
      </c>
      <c r="B141" t="s">
        <v>194</v>
      </c>
      <c r="C141" t="s">
        <v>195</v>
      </c>
      <c r="D141" t="str">
        <f t="shared" si="4"/>
        <v>Anne Docherty</v>
      </c>
      <c r="E141" t="s">
        <v>135</v>
      </c>
      <c r="F141" t="str">
        <f t="shared" si="5"/>
        <v/>
      </c>
    </row>
    <row r="142" spans="1:6" x14ac:dyDescent="0.25">
      <c r="A142">
        <v>138</v>
      </c>
      <c r="B142" t="s">
        <v>196</v>
      </c>
      <c r="C142" t="s">
        <v>145</v>
      </c>
      <c r="D142" t="str">
        <f t="shared" si="4"/>
        <v>Siobhan Evans</v>
      </c>
      <c r="E142" t="s">
        <v>135</v>
      </c>
      <c r="F142" t="str">
        <f t="shared" si="5"/>
        <v/>
      </c>
    </row>
    <row r="143" spans="1:6" x14ac:dyDescent="0.25">
      <c r="A143">
        <v>139</v>
      </c>
      <c r="B143" t="s">
        <v>197</v>
      </c>
      <c r="C143" t="s">
        <v>198</v>
      </c>
      <c r="D143" t="str">
        <f t="shared" si="4"/>
        <v>Shirley Feaks</v>
      </c>
      <c r="E143" t="s">
        <v>37</v>
      </c>
      <c r="F143" t="str">
        <f t="shared" si="5"/>
        <v/>
      </c>
    </row>
    <row r="144" spans="1:6" x14ac:dyDescent="0.25">
      <c r="A144">
        <v>140</v>
      </c>
      <c r="B144" t="s">
        <v>199</v>
      </c>
      <c r="C144" t="s">
        <v>200</v>
      </c>
      <c r="D144" t="str">
        <f t="shared" si="4"/>
        <v>Claire Leggat</v>
      </c>
      <c r="E144" t="s">
        <v>135</v>
      </c>
      <c r="F144" t="str">
        <f t="shared" si="5"/>
        <v/>
      </c>
    </row>
    <row r="145" spans="1:6" x14ac:dyDescent="0.25">
      <c r="A145">
        <v>141</v>
      </c>
      <c r="B145" t="s">
        <v>201</v>
      </c>
      <c r="C145" t="s">
        <v>202</v>
      </c>
      <c r="D145" t="str">
        <f t="shared" si="4"/>
        <v>Anna Macfadyen</v>
      </c>
      <c r="E145" t="s">
        <v>135</v>
      </c>
      <c r="F145" t="str">
        <f t="shared" si="5"/>
        <v/>
      </c>
    </row>
    <row r="146" spans="1:6" x14ac:dyDescent="0.25">
      <c r="A146">
        <v>142</v>
      </c>
      <c r="B146" t="s">
        <v>161</v>
      </c>
      <c r="C146" t="s">
        <v>203</v>
      </c>
      <c r="D146" t="str">
        <f t="shared" si="4"/>
        <v>Kirsty McArthur</v>
      </c>
      <c r="E146" t="s">
        <v>135</v>
      </c>
      <c r="F146" t="str">
        <f t="shared" si="5"/>
        <v/>
      </c>
    </row>
    <row r="147" spans="1:6" x14ac:dyDescent="0.25">
      <c r="A147">
        <v>143</v>
      </c>
      <c r="B147" t="s">
        <v>204</v>
      </c>
      <c r="C147" t="s">
        <v>205</v>
      </c>
      <c r="D147" t="str">
        <f t="shared" si="4"/>
        <v>June McIntosh</v>
      </c>
      <c r="E147" t="s">
        <v>135</v>
      </c>
      <c r="F147" t="str">
        <f t="shared" si="5"/>
        <v/>
      </c>
    </row>
    <row r="148" spans="1:6" x14ac:dyDescent="0.25">
      <c r="A148">
        <v>144</v>
      </c>
      <c r="B148" t="s">
        <v>113</v>
      </c>
      <c r="C148" t="s">
        <v>172</v>
      </c>
      <c r="D148" t="str">
        <f t="shared" si="4"/>
        <v>Susan McRitchie</v>
      </c>
      <c r="E148" t="s">
        <v>135</v>
      </c>
      <c r="F148" t="str">
        <f t="shared" si="5"/>
        <v/>
      </c>
    </row>
    <row r="149" spans="1:6" x14ac:dyDescent="0.25">
      <c r="A149">
        <v>145</v>
      </c>
      <c r="B149" t="s">
        <v>140</v>
      </c>
      <c r="C149" t="s">
        <v>206</v>
      </c>
      <c r="D149" t="str">
        <f t="shared" si="4"/>
        <v>Jessica Haworth</v>
      </c>
      <c r="E149" t="s">
        <v>135</v>
      </c>
      <c r="F149" t="str">
        <f t="shared" si="5"/>
        <v/>
      </c>
    </row>
    <row r="150" spans="1:6" x14ac:dyDescent="0.25">
      <c r="A150">
        <v>146</v>
      </c>
      <c r="B150" t="s">
        <v>74</v>
      </c>
      <c r="C150" t="s">
        <v>207</v>
      </c>
      <c r="D150" t="str">
        <f t="shared" si="4"/>
        <v>Fiona Newcombe</v>
      </c>
      <c r="E150" t="s">
        <v>135</v>
      </c>
      <c r="F150" t="str">
        <f t="shared" si="5"/>
        <v/>
      </c>
    </row>
    <row r="151" spans="1:6" x14ac:dyDescent="0.25">
      <c r="A151">
        <v>147</v>
      </c>
      <c r="B151" t="s">
        <v>208</v>
      </c>
      <c r="C151" t="s">
        <v>209</v>
      </c>
      <c r="D151" t="str">
        <f t="shared" si="4"/>
        <v>Clare Nicholas</v>
      </c>
      <c r="E151" t="s">
        <v>135</v>
      </c>
      <c r="F151" t="str">
        <f t="shared" si="5"/>
        <v/>
      </c>
    </row>
    <row r="152" spans="1:6" x14ac:dyDescent="0.25">
      <c r="A152">
        <v>148</v>
      </c>
      <c r="B152" t="s">
        <v>210</v>
      </c>
      <c r="C152" t="s">
        <v>211</v>
      </c>
      <c r="D152" t="str">
        <f t="shared" si="4"/>
        <v>Jackie   Nicol</v>
      </c>
      <c r="E152" t="s">
        <v>135</v>
      </c>
      <c r="F152" t="str">
        <f t="shared" si="5"/>
        <v/>
      </c>
    </row>
    <row r="153" spans="1:6" x14ac:dyDescent="0.25">
      <c r="A153">
        <v>149</v>
      </c>
      <c r="B153" t="s">
        <v>212</v>
      </c>
      <c r="C153" t="s">
        <v>213</v>
      </c>
      <c r="D153" t="str">
        <f t="shared" si="4"/>
        <v>Madeline Pinkerton</v>
      </c>
      <c r="E153" t="s">
        <v>135</v>
      </c>
      <c r="F153" t="str">
        <f t="shared" si="5"/>
        <v/>
      </c>
    </row>
    <row r="154" spans="1:6" x14ac:dyDescent="0.25">
      <c r="A154">
        <v>150</v>
      </c>
      <c r="B154" t="s">
        <v>214</v>
      </c>
      <c r="C154" t="s">
        <v>215</v>
      </c>
      <c r="D154" t="str">
        <f t="shared" si="4"/>
        <v xml:space="preserve">Kirstie Rogan  </v>
      </c>
      <c r="E154" t="s">
        <v>37</v>
      </c>
      <c r="F154" t="str">
        <f t="shared" si="5"/>
        <v/>
      </c>
    </row>
    <row r="155" spans="1:6" x14ac:dyDescent="0.25">
      <c r="A155">
        <v>151</v>
      </c>
      <c r="B155" t="s">
        <v>189</v>
      </c>
      <c r="C155" t="s">
        <v>216</v>
      </c>
      <c r="D155" t="str">
        <f t="shared" si="4"/>
        <v>Frances Russell</v>
      </c>
      <c r="E155" t="s">
        <v>135</v>
      </c>
      <c r="F155" t="str">
        <f t="shared" si="5"/>
        <v/>
      </c>
    </row>
    <row r="156" spans="1:6" x14ac:dyDescent="0.25">
      <c r="A156">
        <v>152</v>
      </c>
      <c r="B156" t="s">
        <v>217</v>
      </c>
      <c r="C156" t="s">
        <v>218</v>
      </c>
      <c r="D156" t="str">
        <f t="shared" si="4"/>
        <v>Elaine Shiavoni</v>
      </c>
      <c r="E156" t="s">
        <v>135</v>
      </c>
      <c r="F156" t="str">
        <f t="shared" si="5"/>
        <v/>
      </c>
    </row>
    <row r="157" spans="1:6" x14ac:dyDescent="0.25">
      <c r="A157">
        <v>153</v>
      </c>
      <c r="B157" t="s">
        <v>219</v>
      </c>
      <c r="C157" t="s">
        <v>146</v>
      </c>
      <c r="D157" t="str">
        <f t="shared" si="4"/>
        <v>Shona Spencer</v>
      </c>
      <c r="E157" t="s">
        <v>135</v>
      </c>
      <c r="F157" t="str">
        <f t="shared" si="5"/>
        <v/>
      </c>
    </row>
    <row r="158" spans="1:6" x14ac:dyDescent="0.25">
      <c r="A158">
        <v>154</v>
      </c>
      <c r="B158" t="s">
        <v>220</v>
      </c>
      <c r="C158" t="s">
        <v>221</v>
      </c>
      <c r="D158" t="str">
        <f t="shared" si="4"/>
        <v>Carrie-Ann Ward</v>
      </c>
      <c r="E158" t="s">
        <v>135</v>
      </c>
      <c r="F158" t="str">
        <f t="shared" si="5"/>
        <v/>
      </c>
    </row>
    <row r="159" spans="1:6" x14ac:dyDescent="0.25">
      <c r="A159">
        <v>155</v>
      </c>
      <c r="B159" t="s">
        <v>184</v>
      </c>
      <c r="C159" t="s">
        <v>170</v>
      </c>
      <c r="D159" t="str">
        <f t="shared" si="4"/>
        <v>Elizabeth Watson</v>
      </c>
      <c r="E159" t="s">
        <v>135</v>
      </c>
      <c r="F159" t="str">
        <f t="shared" si="5"/>
        <v/>
      </c>
    </row>
    <row r="160" spans="1:6" x14ac:dyDescent="0.25">
      <c r="A160">
        <v>156</v>
      </c>
      <c r="B160" t="s">
        <v>222</v>
      </c>
      <c r="C160" t="s">
        <v>223</v>
      </c>
      <c r="D160" t="str">
        <f t="shared" si="4"/>
        <v>Nadine Williams</v>
      </c>
      <c r="E160" t="s">
        <v>135</v>
      </c>
      <c r="F160" t="str">
        <f t="shared" si="5"/>
        <v/>
      </c>
    </row>
    <row r="161" spans="1:6" x14ac:dyDescent="0.25">
      <c r="A161">
        <v>157</v>
      </c>
      <c r="B161" t="s">
        <v>224</v>
      </c>
      <c r="C161" t="s">
        <v>225</v>
      </c>
      <c r="D161" t="str">
        <f t="shared" si="4"/>
        <v>Ros Wright</v>
      </c>
      <c r="E161" t="s">
        <v>135</v>
      </c>
      <c r="F161" t="str">
        <f t="shared" si="5"/>
        <v/>
      </c>
    </row>
    <row r="162" spans="1:6" x14ac:dyDescent="0.25">
      <c r="A162">
        <v>158</v>
      </c>
      <c r="B162" t="s">
        <v>226</v>
      </c>
      <c r="C162" t="s">
        <v>165</v>
      </c>
      <c r="D162" t="str">
        <f t="shared" si="4"/>
        <v>Kaisa Oikkonen</v>
      </c>
      <c r="E162" t="s">
        <v>135</v>
      </c>
      <c r="F162" t="str">
        <f t="shared" si="5"/>
        <v/>
      </c>
    </row>
    <row r="163" spans="1:6" x14ac:dyDescent="0.25">
      <c r="A163">
        <v>159</v>
      </c>
      <c r="B163" t="s">
        <v>227</v>
      </c>
      <c r="C163" t="s">
        <v>228</v>
      </c>
      <c r="D163" t="str">
        <f t="shared" si="4"/>
        <v>Helen Webster</v>
      </c>
      <c r="E163" t="s">
        <v>135</v>
      </c>
      <c r="F163" t="str">
        <f t="shared" si="5"/>
        <v/>
      </c>
    </row>
    <row r="164" spans="1:6" x14ac:dyDescent="0.25">
      <c r="A164">
        <v>160</v>
      </c>
      <c r="B164" t="s">
        <v>229</v>
      </c>
      <c r="C164" t="s">
        <v>100</v>
      </c>
      <c r="D164" t="str">
        <f t="shared" si="4"/>
        <v>Miriam Scott</v>
      </c>
      <c r="E164" t="s">
        <v>135</v>
      </c>
      <c r="F164" t="str">
        <f t="shared" si="5"/>
        <v/>
      </c>
    </row>
    <row r="165" spans="1:6" x14ac:dyDescent="0.25">
      <c r="A165">
        <v>161</v>
      </c>
      <c r="B165" t="s">
        <v>230</v>
      </c>
      <c r="C165" t="s">
        <v>231</v>
      </c>
      <c r="D165" t="str">
        <f t="shared" si="4"/>
        <v xml:space="preserve">Ola  Oladele </v>
      </c>
      <c r="E165" t="s">
        <v>135</v>
      </c>
      <c r="F165" t="str">
        <f t="shared" si="5"/>
        <v/>
      </c>
    </row>
    <row r="166" spans="1:6" x14ac:dyDescent="0.25">
      <c r="A166">
        <v>162</v>
      </c>
      <c r="B166" t="s">
        <v>232</v>
      </c>
      <c r="C166" t="s">
        <v>233</v>
      </c>
      <c r="D166" t="str">
        <f t="shared" si="4"/>
        <v>Graeme  McLachlan</v>
      </c>
      <c r="E166" t="s">
        <v>135</v>
      </c>
      <c r="F166" t="str">
        <f t="shared" si="5"/>
        <v/>
      </c>
    </row>
    <row r="167" spans="1:6" x14ac:dyDescent="0.25">
      <c r="A167">
        <v>163</v>
      </c>
      <c r="B167" t="s">
        <v>234</v>
      </c>
      <c r="C167" t="s">
        <v>235</v>
      </c>
      <c r="D167" t="str">
        <f t="shared" si="4"/>
        <v>Douglas Cowie</v>
      </c>
      <c r="E167" t="s">
        <v>135</v>
      </c>
      <c r="F167" t="str">
        <f t="shared" si="5"/>
        <v/>
      </c>
    </row>
    <row r="168" spans="1:6" x14ac:dyDescent="0.25">
      <c r="A168">
        <v>164</v>
      </c>
      <c r="B168" t="s">
        <v>236</v>
      </c>
      <c r="C168" t="s">
        <v>234</v>
      </c>
      <c r="D168" t="str">
        <f t="shared" si="4"/>
        <v>Kenny Douglas</v>
      </c>
      <c r="E168" t="s">
        <v>135</v>
      </c>
      <c r="F168" t="str">
        <f t="shared" si="5"/>
        <v/>
      </c>
    </row>
    <row r="169" spans="1:6" x14ac:dyDescent="0.25">
      <c r="A169">
        <v>165</v>
      </c>
      <c r="B169" t="s">
        <v>119</v>
      </c>
      <c r="C169" t="s">
        <v>237</v>
      </c>
      <c r="D169" t="str">
        <f t="shared" si="4"/>
        <v>David McCulloch</v>
      </c>
      <c r="E169" t="s">
        <v>135</v>
      </c>
      <c r="F169" t="str">
        <f t="shared" si="5"/>
        <v/>
      </c>
    </row>
    <row r="170" spans="1:6" x14ac:dyDescent="0.25">
      <c r="A170">
        <v>166</v>
      </c>
      <c r="B170" t="s">
        <v>51</v>
      </c>
      <c r="C170" t="s">
        <v>238</v>
      </c>
      <c r="D170" t="str">
        <f t="shared" si="4"/>
        <v>James Hume</v>
      </c>
      <c r="E170" t="s">
        <v>135</v>
      </c>
      <c r="F170" t="str">
        <f t="shared" si="5"/>
        <v/>
      </c>
    </row>
    <row r="171" spans="1:6" x14ac:dyDescent="0.25">
      <c r="A171">
        <v>167</v>
      </c>
      <c r="B171" t="s">
        <v>56</v>
      </c>
      <c r="C171" t="s">
        <v>239</v>
      </c>
      <c r="D171" t="str">
        <f t="shared" si="4"/>
        <v>Andrew Morgan</v>
      </c>
      <c r="E171" t="s">
        <v>135</v>
      </c>
      <c r="F171" t="str">
        <f t="shared" si="5"/>
        <v/>
      </c>
    </row>
    <row r="172" spans="1:6" x14ac:dyDescent="0.25">
      <c r="A172">
        <v>168</v>
      </c>
      <c r="B172" t="s">
        <v>240</v>
      </c>
      <c r="C172" t="s">
        <v>202</v>
      </c>
      <c r="D172" t="str">
        <f t="shared" si="4"/>
        <v>Gary Macfadyen</v>
      </c>
      <c r="E172" t="s">
        <v>135</v>
      </c>
      <c r="F172" t="str">
        <f t="shared" si="5"/>
        <v/>
      </c>
    </row>
    <row r="173" spans="1:6" x14ac:dyDescent="0.25">
      <c r="A173">
        <v>169</v>
      </c>
      <c r="B173" t="s">
        <v>241</v>
      </c>
      <c r="C173" t="s">
        <v>242</v>
      </c>
      <c r="D173" t="str">
        <f t="shared" si="4"/>
        <v>Lindsay Grant</v>
      </c>
      <c r="E173" t="s">
        <v>135</v>
      </c>
      <c r="F173" t="str">
        <f t="shared" si="5"/>
        <v/>
      </c>
    </row>
    <row r="174" spans="1:6" x14ac:dyDescent="0.25">
      <c r="A174">
        <v>170</v>
      </c>
      <c r="B174" t="s">
        <v>243</v>
      </c>
      <c r="C174" t="s">
        <v>244</v>
      </c>
      <c r="D174" t="str">
        <f t="shared" si="4"/>
        <v>Kevin Schenk</v>
      </c>
      <c r="E174" t="s">
        <v>135</v>
      </c>
      <c r="F174" t="str">
        <f t="shared" si="5"/>
        <v/>
      </c>
    </row>
    <row r="175" spans="1:6" x14ac:dyDescent="0.25">
      <c r="A175">
        <v>171</v>
      </c>
      <c r="B175" t="s">
        <v>245</v>
      </c>
      <c r="C175" t="s">
        <v>246</v>
      </c>
      <c r="D175" t="str">
        <f t="shared" si="4"/>
        <v>Colin Hall</v>
      </c>
      <c r="E175" t="s">
        <v>135</v>
      </c>
      <c r="F175" t="str">
        <f t="shared" si="5"/>
        <v/>
      </c>
    </row>
    <row r="176" spans="1:6" x14ac:dyDescent="0.25">
      <c r="A176">
        <v>172</v>
      </c>
      <c r="B176" t="s">
        <v>247</v>
      </c>
      <c r="C176" t="s">
        <v>248</v>
      </c>
      <c r="D176" t="str">
        <f t="shared" si="4"/>
        <v>Mark Mitchell</v>
      </c>
      <c r="E176" t="s">
        <v>135</v>
      </c>
      <c r="F176" t="str">
        <f t="shared" si="5"/>
        <v/>
      </c>
    </row>
    <row r="177" spans="1:6" x14ac:dyDescent="0.25">
      <c r="A177">
        <v>173</v>
      </c>
      <c r="B177" t="s">
        <v>249</v>
      </c>
      <c r="C177" t="s">
        <v>250</v>
      </c>
      <c r="D177" t="str">
        <f t="shared" si="4"/>
        <v>Robert Paterson</v>
      </c>
      <c r="E177" t="s">
        <v>135</v>
      </c>
      <c r="F177" t="str">
        <f t="shared" si="5"/>
        <v/>
      </c>
    </row>
    <row r="178" spans="1:6" x14ac:dyDescent="0.25">
      <c r="A178">
        <v>174</v>
      </c>
      <c r="B178" t="s">
        <v>251</v>
      </c>
      <c r="C178" t="s">
        <v>252</v>
      </c>
      <c r="D178" t="str">
        <f t="shared" si="4"/>
        <v>Jordan Bowler</v>
      </c>
      <c r="E178" t="s">
        <v>135</v>
      </c>
      <c r="F178" t="str">
        <f t="shared" si="5"/>
        <v/>
      </c>
    </row>
    <row r="179" spans="1:6" x14ac:dyDescent="0.25">
      <c r="A179">
        <v>175</v>
      </c>
      <c r="D179" t="str">
        <f t="shared" si="4"/>
        <v xml:space="preserve"> </v>
      </c>
      <c r="E179" t="s">
        <v>135</v>
      </c>
      <c r="F179" t="str">
        <f t="shared" si="5"/>
        <v/>
      </c>
    </row>
    <row r="180" spans="1:6" x14ac:dyDescent="0.25">
      <c r="A180">
        <v>176</v>
      </c>
      <c r="B180" t="s">
        <v>253</v>
      </c>
      <c r="C180" t="s">
        <v>254</v>
      </c>
      <c r="D180" t="str">
        <f t="shared" si="4"/>
        <v>Tim Pott</v>
      </c>
      <c r="E180" t="s">
        <v>135</v>
      </c>
      <c r="F180" t="str">
        <f t="shared" si="5"/>
        <v/>
      </c>
    </row>
    <row r="181" spans="1:6" x14ac:dyDescent="0.25">
      <c r="A181">
        <v>177</v>
      </c>
      <c r="B181" t="s">
        <v>255</v>
      </c>
      <c r="C181" t="s">
        <v>170</v>
      </c>
      <c r="D181" t="str">
        <f t="shared" si="4"/>
        <v>Jamie Watson</v>
      </c>
      <c r="E181" t="s">
        <v>135</v>
      </c>
      <c r="F181" t="str">
        <f t="shared" si="5"/>
        <v/>
      </c>
    </row>
    <row r="182" spans="1:6" x14ac:dyDescent="0.25">
      <c r="A182">
        <v>178</v>
      </c>
      <c r="B182" t="s">
        <v>256</v>
      </c>
      <c r="C182" t="s">
        <v>257</v>
      </c>
      <c r="D182" t="str">
        <f t="shared" si="4"/>
        <v>Katy Beck</v>
      </c>
      <c r="E182" t="s">
        <v>135</v>
      </c>
      <c r="F182" t="str">
        <f t="shared" si="5"/>
        <v/>
      </c>
    </row>
    <row r="183" spans="1:6" x14ac:dyDescent="0.25">
      <c r="A183">
        <v>179</v>
      </c>
      <c r="B183" t="s">
        <v>258</v>
      </c>
      <c r="C183" t="s">
        <v>259</v>
      </c>
      <c r="D183" t="str">
        <f>CONCATENATE(B183," ",C183)</f>
        <v>Stu     Burn</v>
      </c>
      <c r="E183" t="s">
        <v>135</v>
      </c>
      <c r="F183" t="str">
        <f t="shared" si="5"/>
        <v/>
      </c>
    </row>
    <row r="184" spans="1:6" x14ac:dyDescent="0.25">
      <c r="A184">
        <v>180</v>
      </c>
      <c r="B184" t="s">
        <v>260</v>
      </c>
      <c r="C184" t="s">
        <v>261</v>
      </c>
      <c r="D184" t="str">
        <f t="shared" si="4"/>
        <v>Carole  Murphy</v>
      </c>
      <c r="E184" t="s">
        <v>135</v>
      </c>
      <c r="F184" t="str">
        <f t="shared" si="5"/>
        <v/>
      </c>
    </row>
    <row r="185" spans="1:6" x14ac:dyDescent="0.25">
      <c r="A185">
        <v>181</v>
      </c>
      <c r="B185" t="s">
        <v>86</v>
      </c>
      <c r="C185" t="s">
        <v>262</v>
      </c>
      <c r="D185" t="str">
        <f t="shared" si="4"/>
        <v>Sophie Cook</v>
      </c>
      <c r="E185" t="s">
        <v>263</v>
      </c>
      <c r="F185" t="str">
        <f t="shared" si="5"/>
        <v/>
      </c>
    </row>
    <row r="186" spans="1:6" x14ac:dyDescent="0.25">
      <c r="A186">
        <v>182</v>
      </c>
      <c r="B186" t="s">
        <v>86</v>
      </c>
      <c r="C186" t="s">
        <v>264</v>
      </c>
      <c r="D186" t="str">
        <f t="shared" si="4"/>
        <v>Sophie Ackroyd</v>
      </c>
      <c r="E186" t="s">
        <v>263</v>
      </c>
      <c r="F186" t="str">
        <f t="shared" si="5"/>
        <v/>
      </c>
    </row>
    <row r="187" spans="1:6" x14ac:dyDescent="0.25">
      <c r="A187">
        <v>183</v>
      </c>
      <c r="B187" t="s">
        <v>265</v>
      </c>
      <c r="C187" t="s">
        <v>266</v>
      </c>
      <c r="D187" t="str">
        <f t="shared" si="4"/>
        <v>Olayiwola Owoyemi</v>
      </c>
      <c r="E187" t="s">
        <v>263</v>
      </c>
      <c r="F187" t="str">
        <f t="shared" si="5"/>
        <v/>
      </c>
    </row>
    <row r="188" spans="1:6" x14ac:dyDescent="0.25">
      <c r="A188">
        <v>184</v>
      </c>
      <c r="B188" t="s">
        <v>267</v>
      </c>
      <c r="C188" t="s">
        <v>268</v>
      </c>
      <c r="D188" t="str">
        <f t="shared" si="4"/>
        <v>Kelly Price</v>
      </c>
      <c r="E188" t="s">
        <v>263</v>
      </c>
      <c r="F188" t="str">
        <f t="shared" si="5"/>
        <v/>
      </c>
    </row>
    <row r="189" spans="1:6" x14ac:dyDescent="0.25">
      <c r="A189">
        <v>185</v>
      </c>
      <c r="B189" t="s">
        <v>269</v>
      </c>
      <c r="C189" t="s">
        <v>270</v>
      </c>
      <c r="D189" t="str">
        <f t="shared" si="4"/>
        <v>Zoe Richards</v>
      </c>
      <c r="E189" t="s">
        <v>263</v>
      </c>
      <c r="F189" t="str">
        <f t="shared" si="5"/>
        <v/>
      </c>
    </row>
    <row r="190" spans="1:6" x14ac:dyDescent="0.25">
      <c r="A190">
        <v>186</v>
      </c>
      <c r="B190" t="s">
        <v>271</v>
      </c>
      <c r="C190" t="s">
        <v>272</v>
      </c>
      <c r="D190" t="str">
        <f t="shared" si="4"/>
        <v>Emily Lumley</v>
      </c>
      <c r="E190" t="s">
        <v>263</v>
      </c>
      <c r="F190" t="str">
        <f t="shared" si="5"/>
        <v/>
      </c>
    </row>
    <row r="191" spans="1:6" x14ac:dyDescent="0.25">
      <c r="A191">
        <v>187</v>
      </c>
      <c r="B191" t="s">
        <v>96</v>
      </c>
      <c r="C191" t="s">
        <v>273</v>
      </c>
      <c r="D191" t="str">
        <f t="shared" si="4"/>
        <v>Maisie McMulkin</v>
      </c>
      <c r="E191" t="s">
        <v>263</v>
      </c>
      <c r="F191" t="str">
        <f t="shared" si="5"/>
        <v/>
      </c>
    </row>
    <row r="192" spans="1:6" x14ac:dyDescent="0.25">
      <c r="A192">
        <v>188</v>
      </c>
      <c r="B192" t="s">
        <v>274</v>
      </c>
      <c r="C192" t="s">
        <v>64</v>
      </c>
      <c r="D192" t="str">
        <f t="shared" si="4"/>
        <v>Ottilie Morrison</v>
      </c>
      <c r="E192" t="s">
        <v>263</v>
      </c>
      <c r="F192" t="str">
        <f t="shared" si="5"/>
        <v/>
      </c>
    </row>
    <row r="193" spans="1:6" x14ac:dyDescent="0.25">
      <c r="A193">
        <v>189</v>
      </c>
      <c r="B193" t="s">
        <v>201</v>
      </c>
      <c r="C193" t="s">
        <v>275</v>
      </c>
      <c r="D193" t="str">
        <f t="shared" si="4"/>
        <v>Anna Schonken</v>
      </c>
      <c r="E193" t="s">
        <v>263</v>
      </c>
      <c r="F193" t="str">
        <f t="shared" si="5"/>
        <v/>
      </c>
    </row>
    <row r="194" spans="1:6" x14ac:dyDescent="0.25">
      <c r="A194">
        <v>190</v>
      </c>
      <c r="B194" t="s">
        <v>276</v>
      </c>
      <c r="C194" t="s">
        <v>75</v>
      </c>
      <c r="D194" t="str">
        <f t="shared" si="4"/>
        <v>Matilda Stewart</v>
      </c>
      <c r="E194" t="s">
        <v>263</v>
      </c>
      <c r="F194" t="str">
        <f t="shared" si="5"/>
        <v/>
      </c>
    </row>
    <row r="195" spans="1:6" x14ac:dyDescent="0.25">
      <c r="A195">
        <v>191</v>
      </c>
      <c r="B195" t="s">
        <v>277</v>
      </c>
      <c r="C195" t="s">
        <v>278</v>
      </c>
      <c r="D195" t="str">
        <f t="shared" si="4"/>
        <v>Katie Wilson</v>
      </c>
      <c r="E195" t="s">
        <v>263</v>
      </c>
      <c r="F195" t="str">
        <f t="shared" si="5"/>
        <v/>
      </c>
    </row>
    <row r="196" spans="1:6" x14ac:dyDescent="0.25">
      <c r="A196">
        <v>192</v>
      </c>
      <c r="B196" t="s">
        <v>279</v>
      </c>
      <c r="C196" t="s">
        <v>280</v>
      </c>
      <c r="D196" t="str">
        <f t="shared" si="4"/>
        <v>Sasha Bain</v>
      </c>
      <c r="E196" t="s">
        <v>263</v>
      </c>
      <c r="F196" t="str">
        <f t="shared" si="5"/>
        <v/>
      </c>
    </row>
    <row r="197" spans="1:6" x14ac:dyDescent="0.25">
      <c r="A197">
        <v>193</v>
      </c>
      <c r="B197" t="s">
        <v>281</v>
      </c>
      <c r="C197" t="s">
        <v>282</v>
      </c>
      <c r="D197" t="str">
        <f t="shared" ref="D197:D260" si="6">CONCATENATE(B197," ",C197)</f>
        <v>Erin Bell</v>
      </c>
      <c r="E197" t="s">
        <v>263</v>
      </c>
      <c r="F197" t="str">
        <f t="shared" ref="F197:F260" si="7">IF(ISBLANK(R197),"",VLOOKUP(S197,Category,IF(Q197="M",2,3)))</f>
        <v/>
      </c>
    </row>
    <row r="198" spans="1:6" x14ac:dyDescent="0.25">
      <c r="A198">
        <v>194</v>
      </c>
      <c r="B198" t="s">
        <v>283</v>
      </c>
      <c r="C198" t="s">
        <v>284</v>
      </c>
      <c r="D198" t="str">
        <f t="shared" si="6"/>
        <v>Deborah Fagbemi</v>
      </c>
      <c r="E198" t="s">
        <v>263</v>
      </c>
      <c r="F198" t="str">
        <f t="shared" si="7"/>
        <v/>
      </c>
    </row>
    <row r="199" spans="1:6" x14ac:dyDescent="0.25">
      <c r="A199">
        <v>195</v>
      </c>
      <c r="B199" t="s">
        <v>256</v>
      </c>
      <c r="C199" t="s">
        <v>285</v>
      </c>
      <c r="D199" t="str">
        <f t="shared" si="6"/>
        <v>Katy Morton</v>
      </c>
      <c r="E199" t="s">
        <v>263</v>
      </c>
      <c r="F199" t="str">
        <f t="shared" si="7"/>
        <v/>
      </c>
    </row>
    <row r="200" spans="1:6" x14ac:dyDescent="0.25">
      <c r="A200">
        <v>196</v>
      </c>
      <c r="B200" t="s">
        <v>277</v>
      </c>
      <c r="C200" t="s">
        <v>286</v>
      </c>
      <c r="D200" t="str">
        <f t="shared" si="6"/>
        <v>Katie Riddick</v>
      </c>
      <c r="E200" t="s">
        <v>263</v>
      </c>
      <c r="F200" t="str">
        <f t="shared" si="7"/>
        <v/>
      </c>
    </row>
    <row r="201" spans="1:6" x14ac:dyDescent="0.25">
      <c r="A201">
        <v>197</v>
      </c>
      <c r="B201" t="s">
        <v>287</v>
      </c>
      <c r="C201" t="s">
        <v>288</v>
      </c>
      <c r="D201" t="str">
        <f t="shared" si="6"/>
        <v>Bridget Aylen</v>
      </c>
      <c r="E201" t="s">
        <v>263</v>
      </c>
      <c r="F201" t="str">
        <f t="shared" si="7"/>
        <v/>
      </c>
    </row>
    <row r="202" spans="1:6" x14ac:dyDescent="0.25">
      <c r="A202">
        <v>198</v>
      </c>
      <c r="B202" t="s">
        <v>289</v>
      </c>
      <c r="C202" t="s">
        <v>290</v>
      </c>
      <c r="D202" t="str">
        <f t="shared" si="6"/>
        <v>Poppy Burford</v>
      </c>
      <c r="E202" t="s">
        <v>263</v>
      </c>
      <c r="F202" t="str">
        <f t="shared" si="7"/>
        <v/>
      </c>
    </row>
    <row r="203" spans="1:6" x14ac:dyDescent="0.25">
      <c r="A203">
        <v>199</v>
      </c>
      <c r="B203" t="s">
        <v>291</v>
      </c>
      <c r="C203" t="s">
        <v>292</v>
      </c>
      <c r="D203" t="str">
        <f t="shared" si="6"/>
        <v>Sofia Chapa Jiminez Millas</v>
      </c>
      <c r="E203" t="s">
        <v>263</v>
      </c>
      <c r="F203" t="str">
        <f t="shared" si="7"/>
        <v/>
      </c>
    </row>
    <row r="204" spans="1:6" x14ac:dyDescent="0.25">
      <c r="A204">
        <v>200</v>
      </c>
      <c r="B204" t="s">
        <v>293</v>
      </c>
      <c r="C204" t="s">
        <v>294</v>
      </c>
      <c r="D204" t="str">
        <f t="shared" si="6"/>
        <v>Cloe de Souza</v>
      </c>
      <c r="E204" t="s">
        <v>263</v>
      </c>
      <c r="F204" t="str">
        <f t="shared" si="7"/>
        <v/>
      </c>
    </row>
    <row r="205" spans="1:6" x14ac:dyDescent="0.25">
      <c r="A205">
        <v>201</v>
      </c>
      <c r="B205" t="s">
        <v>295</v>
      </c>
      <c r="C205" t="s">
        <v>296</v>
      </c>
      <c r="D205" t="str">
        <f t="shared" si="6"/>
        <v>Annabel Johnston</v>
      </c>
      <c r="E205" t="s">
        <v>263</v>
      </c>
      <c r="F205" t="str">
        <f t="shared" si="7"/>
        <v/>
      </c>
    </row>
    <row r="206" spans="1:6" x14ac:dyDescent="0.25">
      <c r="A206">
        <v>202</v>
      </c>
      <c r="B206" t="s">
        <v>297</v>
      </c>
      <c r="C206" t="s">
        <v>298</v>
      </c>
      <c r="D206" t="str">
        <f t="shared" si="6"/>
        <v>Antonia Schoen</v>
      </c>
      <c r="E206" t="s">
        <v>263</v>
      </c>
      <c r="F206" t="str">
        <f t="shared" si="7"/>
        <v/>
      </c>
    </row>
    <row r="207" spans="1:6" x14ac:dyDescent="0.25">
      <c r="A207">
        <v>203</v>
      </c>
      <c r="B207" t="s">
        <v>299</v>
      </c>
      <c r="C207" t="s">
        <v>300</v>
      </c>
      <c r="D207" t="str">
        <f t="shared" si="6"/>
        <v>Marlene Schreiber</v>
      </c>
      <c r="E207" t="s">
        <v>263</v>
      </c>
      <c r="F207" t="str">
        <f t="shared" si="7"/>
        <v/>
      </c>
    </row>
    <row r="208" spans="1:6" x14ac:dyDescent="0.25">
      <c r="A208">
        <v>204</v>
      </c>
      <c r="B208" t="s">
        <v>301</v>
      </c>
      <c r="C208" t="s">
        <v>302</v>
      </c>
      <c r="D208" t="str">
        <f t="shared" si="6"/>
        <v>Nanouri Winchester</v>
      </c>
      <c r="E208" t="s">
        <v>263</v>
      </c>
      <c r="F208" t="str">
        <f t="shared" si="7"/>
        <v/>
      </c>
    </row>
    <row r="209" spans="1:6" x14ac:dyDescent="0.25">
      <c r="A209">
        <v>205</v>
      </c>
      <c r="B209" t="s">
        <v>303</v>
      </c>
      <c r="C209" t="s">
        <v>304</v>
      </c>
      <c r="D209" t="str">
        <f t="shared" si="6"/>
        <v>Xander Edge</v>
      </c>
      <c r="E209" t="s">
        <v>263</v>
      </c>
      <c r="F209" t="str">
        <f t="shared" si="7"/>
        <v/>
      </c>
    </row>
    <row r="210" spans="1:6" x14ac:dyDescent="0.25">
      <c r="A210">
        <v>206</v>
      </c>
      <c r="B210" t="s">
        <v>305</v>
      </c>
      <c r="C210" t="s">
        <v>262</v>
      </c>
      <c r="D210" t="str">
        <f t="shared" si="6"/>
        <v>William Cook</v>
      </c>
      <c r="E210" t="s">
        <v>263</v>
      </c>
      <c r="F210" t="str">
        <f t="shared" si="7"/>
        <v/>
      </c>
    </row>
    <row r="211" spans="1:6" x14ac:dyDescent="0.25">
      <c r="A211">
        <v>207</v>
      </c>
      <c r="B211" t="s">
        <v>45</v>
      </c>
      <c r="C211" t="s">
        <v>264</v>
      </c>
      <c r="D211" t="str">
        <f t="shared" si="6"/>
        <v>Lewis Ackroyd</v>
      </c>
      <c r="E211" t="s">
        <v>263</v>
      </c>
      <c r="F211" t="str">
        <f t="shared" si="7"/>
        <v/>
      </c>
    </row>
    <row r="212" spans="1:6" x14ac:dyDescent="0.25">
      <c r="A212">
        <v>208</v>
      </c>
      <c r="B212" t="s">
        <v>306</v>
      </c>
      <c r="C212" t="s">
        <v>307</v>
      </c>
      <c r="D212" t="str">
        <f t="shared" si="6"/>
        <v>Alex Mackenzie</v>
      </c>
      <c r="E212" t="s">
        <v>263</v>
      </c>
      <c r="F212" t="str">
        <f t="shared" si="7"/>
        <v/>
      </c>
    </row>
    <row r="213" spans="1:6" x14ac:dyDescent="0.25">
      <c r="A213">
        <v>209</v>
      </c>
      <c r="B213" t="s">
        <v>306</v>
      </c>
      <c r="C213" t="s">
        <v>308</v>
      </c>
      <c r="D213" t="str">
        <f t="shared" si="6"/>
        <v>Alex Beckley</v>
      </c>
      <c r="E213" t="s">
        <v>263</v>
      </c>
      <c r="F213" t="str">
        <f t="shared" si="7"/>
        <v/>
      </c>
    </row>
    <row r="214" spans="1:6" x14ac:dyDescent="0.25">
      <c r="A214">
        <v>210</v>
      </c>
      <c r="B214" t="s">
        <v>309</v>
      </c>
      <c r="C214" t="s">
        <v>310</v>
      </c>
      <c r="D214" t="str">
        <f t="shared" si="6"/>
        <v>Arran Lawson Johnston</v>
      </c>
      <c r="E214" t="s">
        <v>263</v>
      </c>
      <c r="F214" t="str">
        <f t="shared" si="7"/>
        <v/>
      </c>
    </row>
    <row r="215" spans="1:6" x14ac:dyDescent="0.25">
      <c r="A215">
        <v>211</v>
      </c>
      <c r="B215" t="s">
        <v>311</v>
      </c>
      <c r="C215" t="s">
        <v>312</v>
      </c>
      <c r="D215" t="str">
        <f t="shared" si="6"/>
        <v>Lawrence Mills</v>
      </c>
      <c r="E215" t="s">
        <v>263</v>
      </c>
      <c r="F215" t="str">
        <f t="shared" si="7"/>
        <v/>
      </c>
    </row>
    <row r="216" spans="1:6" x14ac:dyDescent="0.25">
      <c r="A216">
        <v>212</v>
      </c>
      <c r="B216" t="s">
        <v>53</v>
      </c>
      <c r="C216" t="s">
        <v>313</v>
      </c>
      <c r="D216" t="str">
        <f t="shared" si="6"/>
        <v>Cameron Oladimeji</v>
      </c>
      <c r="E216" t="s">
        <v>263</v>
      </c>
      <c r="F216" t="str">
        <f t="shared" si="7"/>
        <v/>
      </c>
    </row>
    <row r="217" spans="1:6" x14ac:dyDescent="0.25">
      <c r="A217">
        <v>213</v>
      </c>
      <c r="B217" t="s">
        <v>314</v>
      </c>
      <c r="C217" t="s">
        <v>315</v>
      </c>
      <c r="D217" t="str">
        <f t="shared" si="6"/>
        <v>Theo Barker</v>
      </c>
      <c r="E217" t="s">
        <v>263</v>
      </c>
      <c r="F217" t="str">
        <f t="shared" si="7"/>
        <v/>
      </c>
    </row>
    <row r="218" spans="1:6" x14ac:dyDescent="0.25">
      <c r="A218">
        <v>214</v>
      </c>
      <c r="B218" t="s">
        <v>316</v>
      </c>
      <c r="C218" t="s">
        <v>317</v>
      </c>
      <c r="D218" t="str">
        <f t="shared" si="6"/>
        <v>Gabriel Gallmann-Findlay</v>
      </c>
      <c r="E218" t="s">
        <v>263</v>
      </c>
      <c r="F218" t="str">
        <f t="shared" si="7"/>
        <v/>
      </c>
    </row>
    <row r="219" spans="1:6" x14ac:dyDescent="0.25">
      <c r="A219">
        <v>215</v>
      </c>
      <c r="B219" t="s">
        <v>106</v>
      </c>
      <c r="C219" t="s">
        <v>318</v>
      </c>
      <c r="D219" t="str">
        <f t="shared" si="6"/>
        <v>John Prendergast</v>
      </c>
      <c r="E219" t="s">
        <v>263</v>
      </c>
      <c r="F219" t="str">
        <f t="shared" si="7"/>
        <v/>
      </c>
    </row>
    <row r="220" spans="1:6" x14ac:dyDescent="0.25">
      <c r="A220">
        <v>216</v>
      </c>
      <c r="B220" t="s">
        <v>319</v>
      </c>
      <c r="C220" t="s">
        <v>225</v>
      </c>
      <c r="D220" t="str">
        <f t="shared" si="6"/>
        <v>Callum Wright</v>
      </c>
      <c r="E220" t="s">
        <v>263</v>
      </c>
      <c r="F220" t="str">
        <f t="shared" si="7"/>
        <v/>
      </c>
    </row>
    <row r="221" spans="1:6" x14ac:dyDescent="0.25">
      <c r="A221">
        <v>217</v>
      </c>
      <c r="B221" t="s">
        <v>167</v>
      </c>
      <c r="C221" t="s">
        <v>320</v>
      </c>
      <c r="D221" t="str">
        <f t="shared" si="6"/>
        <v>Michael Chan</v>
      </c>
      <c r="E221" t="s">
        <v>263</v>
      </c>
      <c r="F221" t="str">
        <f t="shared" si="7"/>
        <v/>
      </c>
    </row>
    <row r="222" spans="1:6" x14ac:dyDescent="0.25">
      <c r="A222">
        <v>218</v>
      </c>
      <c r="B222" t="s">
        <v>321</v>
      </c>
      <c r="C222" t="s">
        <v>322</v>
      </c>
      <c r="D222" t="str">
        <f t="shared" si="6"/>
        <v>Daniel Claydon</v>
      </c>
      <c r="E222" t="s">
        <v>263</v>
      </c>
      <c r="F222" t="str">
        <f t="shared" si="7"/>
        <v/>
      </c>
    </row>
    <row r="223" spans="1:6" x14ac:dyDescent="0.25">
      <c r="A223">
        <v>219</v>
      </c>
      <c r="B223" t="s">
        <v>245</v>
      </c>
      <c r="C223" t="s">
        <v>323</v>
      </c>
      <c r="D223" t="str">
        <f t="shared" si="6"/>
        <v>Colin Gbalazeh</v>
      </c>
      <c r="E223" t="s">
        <v>263</v>
      </c>
      <c r="F223" t="str">
        <f t="shared" si="7"/>
        <v/>
      </c>
    </row>
    <row r="224" spans="1:6" x14ac:dyDescent="0.25">
      <c r="A224">
        <v>220</v>
      </c>
      <c r="B224" t="s">
        <v>324</v>
      </c>
      <c r="C224" t="s">
        <v>325</v>
      </c>
      <c r="D224" t="str">
        <f t="shared" si="6"/>
        <v>Angus Grigor-Ramsay</v>
      </c>
      <c r="E224" t="s">
        <v>263</v>
      </c>
      <c r="F224" t="str">
        <f t="shared" si="7"/>
        <v/>
      </c>
    </row>
    <row r="225" spans="1:6" x14ac:dyDescent="0.25">
      <c r="A225">
        <v>221</v>
      </c>
      <c r="B225" t="s">
        <v>255</v>
      </c>
      <c r="C225" t="s">
        <v>326</v>
      </c>
      <c r="D225" t="str">
        <f t="shared" si="6"/>
        <v>Jamie King</v>
      </c>
      <c r="E225" t="s">
        <v>263</v>
      </c>
      <c r="F225" t="str">
        <f t="shared" si="7"/>
        <v/>
      </c>
    </row>
    <row r="226" spans="1:6" x14ac:dyDescent="0.25">
      <c r="A226">
        <v>222</v>
      </c>
      <c r="B226" t="s">
        <v>327</v>
      </c>
      <c r="C226" t="s">
        <v>328</v>
      </c>
      <c r="D226" t="str">
        <f t="shared" si="6"/>
        <v>Tayan Mondry</v>
      </c>
      <c r="E226" t="s">
        <v>263</v>
      </c>
      <c r="F226" t="str">
        <f t="shared" si="7"/>
        <v/>
      </c>
    </row>
    <row r="227" spans="1:6" x14ac:dyDescent="0.25">
      <c r="A227">
        <v>223</v>
      </c>
      <c r="B227" t="s">
        <v>329</v>
      </c>
      <c r="C227" t="s">
        <v>330</v>
      </c>
      <c r="D227" t="str">
        <f t="shared" si="6"/>
        <v>Alexander Naylor</v>
      </c>
      <c r="E227" t="s">
        <v>263</v>
      </c>
      <c r="F227" t="str">
        <f t="shared" si="7"/>
        <v/>
      </c>
    </row>
    <row r="228" spans="1:6" x14ac:dyDescent="0.25">
      <c r="A228">
        <v>224</v>
      </c>
      <c r="B228" t="s">
        <v>331</v>
      </c>
      <c r="C228" t="s">
        <v>332</v>
      </c>
      <c r="D228" t="str">
        <f t="shared" si="6"/>
        <v>Mungo Blakey</v>
      </c>
      <c r="E228" t="s">
        <v>263</v>
      </c>
      <c r="F228" t="str">
        <f t="shared" si="7"/>
        <v/>
      </c>
    </row>
    <row r="229" spans="1:6" x14ac:dyDescent="0.25">
      <c r="A229">
        <v>225</v>
      </c>
      <c r="B229" t="s">
        <v>333</v>
      </c>
      <c r="C229" t="s">
        <v>334</v>
      </c>
      <c r="D229" t="str">
        <f t="shared" si="6"/>
        <v>Constantin Form</v>
      </c>
      <c r="E229" t="s">
        <v>263</v>
      </c>
      <c r="F229" t="str">
        <f t="shared" si="7"/>
        <v/>
      </c>
    </row>
    <row r="230" spans="1:6" x14ac:dyDescent="0.25">
      <c r="A230">
        <v>226</v>
      </c>
      <c r="B230" t="s">
        <v>335</v>
      </c>
      <c r="C230" t="s">
        <v>336</v>
      </c>
      <c r="D230" t="str">
        <f t="shared" si="6"/>
        <v>Casper Hawkins</v>
      </c>
      <c r="E230" t="s">
        <v>263</v>
      </c>
      <c r="F230" t="str">
        <f t="shared" si="7"/>
        <v/>
      </c>
    </row>
    <row r="231" spans="1:6" x14ac:dyDescent="0.25">
      <c r="A231">
        <v>227</v>
      </c>
      <c r="B231" t="s">
        <v>319</v>
      </c>
      <c r="C231" t="s">
        <v>337</v>
      </c>
      <c r="D231" t="str">
        <f t="shared" si="6"/>
        <v>Callum MacRae</v>
      </c>
      <c r="E231" t="s">
        <v>263</v>
      </c>
      <c r="F231" t="str">
        <f t="shared" si="7"/>
        <v/>
      </c>
    </row>
    <row r="232" spans="1:6" x14ac:dyDescent="0.25">
      <c r="A232">
        <v>228</v>
      </c>
      <c r="B232" t="s">
        <v>169</v>
      </c>
      <c r="C232" t="s">
        <v>338</v>
      </c>
      <c r="D232" t="str">
        <f t="shared" si="6"/>
        <v>Oliver Reynolds</v>
      </c>
      <c r="E232" t="s">
        <v>263</v>
      </c>
      <c r="F232" t="str">
        <f t="shared" si="7"/>
        <v/>
      </c>
    </row>
    <row r="233" spans="1:6" x14ac:dyDescent="0.25">
      <c r="A233">
        <v>229</v>
      </c>
      <c r="B233" t="s">
        <v>339</v>
      </c>
      <c r="C233" t="s">
        <v>340</v>
      </c>
      <c r="D233" t="str">
        <f t="shared" si="6"/>
        <v>Joseph Cowan</v>
      </c>
      <c r="E233" t="s">
        <v>263</v>
      </c>
      <c r="F233" t="str">
        <f t="shared" si="7"/>
        <v/>
      </c>
    </row>
    <row r="234" spans="1:6" x14ac:dyDescent="0.25">
      <c r="A234">
        <v>230</v>
      </c>
      <c r="D234" t="str">
        <f t="shared" si="6"/>
        <v xml:space="preserve"> </v>
      </c>
      <c r="E234" t="s">
        <v>263</v>
      </c>
      <c r="F234" t="str">
        <f t="shared" si="7"/>
        <v/>
      </c>
    </row>
    <row r="235" spans="1:6" x14ac:dyDescent="0.25">
      <c r="A235">
        <v>231</v>
      </c>
      <c r="B235" t="s">
        <v>277</v>
      </c>
      <c r="C235" t="s">
        <v>341</v>
      </c>
      <c r="D235" t="str">
        <f t="shared" si="6"/>
        <v>Katie Meek</v>
      </c>
      <c r="E235" t="s">
        <v>342</v>
      </c>
      <c r="F235" t="str">
        <f t="shared" si="7"/>
        <v/>
      </c>
    </row>
    <row r="236" spans="1:6" x14ac:dyDescent="0.25">
      <c r="A236">
        <v>232</v>
      </c>
      <c r="B236" t="s">
        <v>343</v>
      </c>
      <c r="C236" t="s">
        <v>344</v>
      </c>
      <c r="D236" t="str">
        <f t="shared" si="6"/>
        <v>Connie Nicolson</v>
      </c>
      <c r="E236" t="s">
        <v>342</v>
      </c>
      <c r="F236" t="str">
        <f t="shared" si="7"/>
        <v/>
      </c>
    </row>
    <row r="237" spans="1:6" x14ac:dyDescent="0.25">
      <c r="A237">
        <v>233</v>
      </c>
      <c r="B237" t="s">
        <v>345</v>
      </c>
      <c r="C237" t="s">
        <v>344</v>
      </c>
      <c r="D237" t="str">
        <f t="shared" si="6"/>
        <v>Lexie Nicolson</v>
      </c>
      <c r="E237" t="s">
        <v>342</v>
      </c>
      <c r="F237" t="str">
        <f t="shared" si="7"/>
        <v/>
      </c>
    </row>
    <row r="238" spans="1:6" x14ac:dyDescent="0.25">
      <c r="A238">
        <v>234</v>
      </c>
      <c r="B238" t="s">
        <v>346</v>
      </c>
      <c r="C238" t="s">
        <v>307</v>
      </c>
      <c r="D238" t="str">
        <f t="shared" si="6"/>
        <v>Morvern Mackenzie</v>
      </c>
      <c r="E238" t="s">
        <v>342</v>
      </c>
      <c r="F238" t="str">
        <f t="shared" si="7"/>
        <v/>
      </c>
    </row>
    <row r="239" spans="1:6" x14ac:dyDescent="0.25">
      <c r="A239">
        <v>235</v>
      </c>
      <c r="B239" t="s">
        <v>324</v>
      </c>
      <c r="C239" t="s">
        <v>347</v>
      </c>
      <c r="D239" t="str">
        <f t="shared" si="6"/>
        <v>Angus Trevelyan</v>
      </c>
      <c r="E239" t="s">
        <v>342</v>
      </c>
      <c r="F239" t="str">
        <f t="shared" si="7"/>
        <v/>
      </c>
    </row>
    <row r="240" spans="1:6" x14ac:dyDescent="0.25">
      <c r="A240">
        <v>236</v>
      </c>
      <c r="B240" t="s">
        <v>277</v>
      </c>
      <c r="C240" t="s">
        <v>348</v>
      </c>
      <c r="D240" t="str">
        <f t="shared" si="6"/>
        <v>Katie Slimon</v>
      </c>
      <c r="E240" t="s">
        <v>342</v>
      </c>
      <c r="F240" t="str">
        <f t="shared" si="7"/>
        <v/>
      </c>
    </row>
    <row r="241" spans="1:6" x14ac:dyDescent="0.25">
      <c r="A241">
        <v>237</v>
      </c>
      <c r="B241" t="s">
        <v>167</v>
      </c>
      <c r="C241" t="s">
        <v>348</v>
      </c>
      <c r="D241" t="str">
        <f t="shared" si="6"/>
        <v>Michael Slimon</v>
      </c>
      <c r="E241" t="s">
        <v>342</v>
      </c>
      <c r="F241" t="str">
        <f t="shared" si="7"/>
        <v/>
      </c>
    </row>
    <row r="242" spans="1:6" x14ac:dyDescent="0.25">
      <c r="A242">
        <v>238</v>
      </c>
      <c r="B242" t="s">
        <v>349</v>
      </c>
      <c r="C242" t="s">
        <v>350</v>
      </c>
      <c r="D242" t="str">
        <f t="shared" si="6"/>
        <v>Satu Reivonen</v>
      </c>
      <c r="E242" t="s">
        <v>342</v>
      </c>
      <c r="F242" t="str">
        <f t="shared" si="7"/>
        <v/>
      </c>
    </row>
    <row r="243" spans="1:6" x14ac:dyDescent="0.25">
      <c r="A243">
        <v>239</v>
      </c>
      <c r="B243" t="s">
        <v>51</v>
      </c>
      <c r="C243" t="s">
        <v>348</v>
      </c>
      <c r="D243" t="str">
        <f t="shared" si="6"/>
        <v>James Slimon</v>
      </c>
      <c r="E243" t="s">
        <v>342</v>
      </c>
      <c r="F243" t="str">
        <f t="shared" si="7"/>
        <v/>
      </c>
    </row>
    <row r="244" spans="1:6" x14ac:dyDescent="0.25">
      <c r="A244">
        <v>240</v>
      </c>
      <c r="B244" t="s">
        <v>351</v>
      </c>
      <c r="C244" t="s">
        <v>352</v>
      </c>
      <c r="D244" t="str">
        <f t="shared" si="6"/>
        <v>Lisa Allan</v>
      </c>
      <c r="E244" t="s">
        <v>342</v>
      </c>
      <c r="F244" t="str">
        <f t="shared" si="7"/>
        <v/>
      </c>
    </row>
    <row r="245" spans="1:6" x14ac:dyDescent="0.25">
      <c r="A245">
        <v>241</v>
      </c>
      <c r="B245" t="s">
        <v>353</v>
      </c>
      <c r="C245" t="s">
        <v>354</v>
      </c>
      <c r="D245" t="str">
        <f t="shared" si="6"/>
        <v>Lana Bucheim</v>
      </c>
      <c r="E245" t="s">
        <v>342</v>
      </c>
      <c r="F245" t="str">
        <f t="shared" si="7"/>
        <v/>
      </c>
    </row>
    <row r="246" spans="1:6" x14ac:dyDescent="0.25">
      <c r="A246">
        <v>242</v>
      </c>
      <c r="B246" t="s">
        <v>355</v>
      </c>
      <c r="C246" t="s">
        <v>242</v>
      </c>
      <c r="D246" t="str">
        <f t="shared" si="6"/>
        <v>Rhona Grant</v>
      </c>
      <c r="E246" t="s">
        <v>342</v>
      </c>
      <c r="F246" t="str">
        <f t="shared" si="7"/>
        <v/>
      </c>
    </row>
    <row r="247" spans="1:6" x14ac:dyDescent="0.25">
      <c r="A247">
        <v>243</v>
      </c>
      <c r="B247" t="s">
        <v>356</v>
      </c>
      <c r="C247" t="s">
        <v>357</v>
      </c>
      <c r="D247" t="str">
        <f t="shared" si="6"/>
        <v>Jenny Henderson</v>
      </c>
      <c r="E247" t="s">
        <v>342</v>
      </c>
      <c r="F247" t="str">
        <f t="shared" si="7"/>
        <v/>
      </c>
    </row>
    <row r="248" spans="1:6" x14ac:dyDescent="0.25">
      <c r="A248">
        <v>244</v>
      </c>
      <c r="B248" t="s">
        <v>358</v>
      </c>
      <c r="C248" t="s">
        <v>359</v>
      </c>
      <c r="D248" t="str">
        <f t="shared" si="6"/>
        <v>Sheryl Innes</v>
      </c>
      <c r="E248" t="s">
        <v>342</v>
      </c>
      <c r="F248" t="str">
        <f t="shared" si="7"/>
        <v/>
      </c>
    </row>
    <row r="249" spans="1:6" x14ac:dyDescent="0.25">
      <c r="A249">
        <v>245</v>
      </c>
      <c r="B249" t="s">
        <v>360</v>
      </c>
      <c r="C249" t="s">
        <v>361</v>
      </c>
      <c r="D249" t="str">
        <f t="shared" si="6"/>
        <v>Jill Kerr</v>
      </c>
      <c r="E249" t="s">
        <v>342</v>
      </c>
      <c r="F249" t="str">
        <f t="shared" si="7"/>
        <v/>
      </c>
    </row>
    <row r="250" spans="1:6" x14ac:dyDescent="0.25">
      <c r="A250">
        <v>246</v>
      </c>
      <c r="B250" t="s">
        <v>362</v>
      </c>
      <c r="C250" t="s">
        <v>363</v>
      </c>
      <c r="D250" t="str">
        <f t="shared" si="6"/>
        <v>Karen Lyons</v>
      </c>
      <c r="E250" t="s">
        <v>342</v>
      </c>
      <c r="F250" t="str">
        <f t="shared" si="7"/>
        <v/>
      </c>
    </row>
    <row r="251" spans="1:6" x14ac:dyDescent="0.25">
      <c r="A251">
        <v>247</v>
      </c>
      <c r="B251" t="s">
        <v>364</v>
      </c>
      <c r="C251" t="s">
        <v>365</v>
      </c>
      <c r="D251" t="str">
        <f t="shared" si="6"/>
        <v>Diana Macdonald</v>
      </c>
      <c r="E251" t="s">
        <v>342</v>
      </c>
      <c r="F251" t="str">
        <f t="shared" si="7"/>
        <v/>
      </c>
    </row>
    <row r="252" spans="1:6" x14ac:dyDescent="0.25">
      <c r="A252">
        <v>248</v>
      </c>
      <c r="B252" t="s">
        <v>269</v>
      </c>
      <c r="C252" t="s">
        <v>307</v>
      </c>
      <c r="D252" t="str">
        <f t="shared" si="6"/>
        <v>Zoe Mackenzie</v>
      </c>
      <c r="E252" t="s">
        <v>342</v>
      </c>
      <c r="F252" t="str">
        <f t="shared" si="7"/>
        <v/>
      </c>
    </row>
    <row r="253" spans="1:6" x14ac:dyDescent="0.25">
      <c r="A253">
        <v>249</v>
      </c>
      <c r="B253" t="s">
        <v>366</v>
      </c>
      <c r="C253" t="s">
        <v>367</v>
      </c>
      <c r="D253" t="str">
        <f t="shared" si="6"/>
        <v>Rebecca Mckenzie</v>
      </c>
      <c r="E253" t="s">
        <v>342</v>
      </c>
      <c r="F253" t="str">
        <f t="shared" si="7"/>
        <v/>
      </c>
    </row>
    <row r="254" spans="1:6" x14ac:dyDescent="0.25">
      <c r="A254">
        <v>250</v>
      </c>
      <c r="B254" t="s">
        <v>99</v>
      </c>
      <c r="C254" t="s">
        <v>368</v>
      </c>
      <c r="D254" t="str">
        <f t="shared" si="6"/>
        <v>Catriona Meighan</v>
      </c>
      <c r="E254" t="s">
        <v>342</v>
      </c>
      <c r="F254" t="str">
        <f t="shared" si="7"/>
        <v/>
      </c>
    </row>
    <row r="255" spans="1:6" x14ac:dyDescent="0.25">
      <c r="A255">
        <v>251</v>
      </c>
      <c r="B255" t="s">
        <v>199</v>
      </c>
      <c r="C255" t="s">
        <v>369</v>
      </c>
      <c r="D255" t="str">
        <f t="shared" si="6"/>
        <v>Claire Piper</v>
      </c>
      <c r="E255" t="s">
        <v>342</v>
      </c>
      <c r="F255" t="str">
        <f t="shared" si="7"/>
        <v/>
      </c>
    </row>
    <row r="256" spans="1:6" x14ac:dyDescent="0.25">
      <c r="A256">
        <v>252</v>
      </c>
      <c r="B256" t="s">
        <v>370</v>
      </c>
      <c r="C256" t="s">
        <v>371</v>
      </c>
      <c r="D256" t="str">
        <f t="shared" si="6"/>
        <v>Mari Todd</v>
      </c>
      <c r="E256" t="s">
        <v>342</v>
      </c>
      <c r="F256" t="str">
        <f t="shared" si="7"/>
        <v/>
      </c>
    </row>
    <row r="257" spans="1:6" x14ac:dyDescent="0.25">
      <c r="A257">
        <v>253</v>
      </c>
      <c r="B257" t="s">
        <v>372</v>
      </c>
      <c r="C257" t="s">
        <v>348</v>
      </c>
      <c r="D257" t="str">
        <f t="shared" si="6"/>
        <v>Cathy Slimon</v>
      </c>
      <c r="E257" t="s">
        <v>342</v>
      </c>
      <c r="F257" t="str">
        <f t="shared" si="7"/>
        <v/>
      </c>
    </row>
    <row r="258" spans="1:6" x14ac:dyDescent="0.25">
      <c r="A258">
        <v>254</v>
      </c>
      <c r="B258" t="s">
        <v>1303</v>
      </c>
      <c r="C258" t="s">
        <v>601</v>
      </c>
      <c r="D258" t="str">
        <f t="shared" si="6"/>
        <v>Alisdair  McDougall</v>
      </c>
      <c r="E258" t="s">
        <v>342</v>
      </c>
      <c r="F258" t="str">
        <f t="shared" si="7"/>
        <v/>
      </c>
    </row>
    <row r="259" spans="1:6" x14ac:dyDescent="0.25">
      <c r="A259">
        <v>255</v>
      </c>
      <c r="B259" t="s">
        <v>375</v>
      </c>
      <c r="C259" t="s">
        <v>376</v>
      </c>
      <c r="D259" t="str">
        <f t="shared" si="6"/>
        <v>Calum Faulkner</v>
      </c>
      <c r="E259" t="s">
        <v>342</v>
      </c>
      <c r="F259" t="str">
        <f t="shared" si="7"/>
        <v/>
      </c>
    </row>
    <row r="260" spans="1:6" x14ac:dyDescent="0.25">
      <c r="A260">
        <v>256</v>
      </c>
      <c r="B260" t="s">
        <v>377</v>
      </c>
      <c r="C260" t="s">
        <v>378</v>
      </c>
      <c r="D260" t="str">
        <f t="shared" si="6"/>
        <v>Stuart Forrest</v>
      </c>
      <c r="E260" t="s">
        <v>342</v>
      </c>
      <c r="F260" t="str">
        <f t="shared" si="7"/>
        <v/>
      </c>
    </row>
    <row r="261" spans="1:6" x14ac:dyDescent="0.25">
      <c r="A261">
        <v>257</v>
      </c>
      <c r="B261" t="s">
        <v>379</v>
      </c>
      <c r="C261" t="s">
        <v>380</v>
      </c>
      <c r="D261" t="str">
        <f t="shared" ref="D261:D324" si="8">CONCATENATE(B261," ",C261)</f>
        <v>Steven Gregg</v>
      </c>
      <c r="E261" t="s">
        <v>342</v>
      </c>
      <c r="F261" t="str">
        <f t="shared" ref="F261:F324" si="9">IF(ISBLANK(R261),"",VLOOKUP(S261,Category,IF(Q261="M",2,3)))</f>
        <v/>
      </c>
    </row>
    <row r="262" spans="1:6" x14ac:dyDescent="0.25">
      <c r="A262">
        <v>258</v>
      </c>
      <c r="B262" t="s">
        <v>76</v>
      </c>
      <c r="C262" t="s">
        <v>381</v>
      </c>
      <c r="D262" t="str">
        <f t="shared" si="8"/>
        <v>Sam Hesling</v>
      </c>
      <c r="E262" t="s">
        <v>342</v>
      </c>
      <c r="F262" t="str">
        <f t="shared" si="9"/>
        <v/>
      </c>
    </row>
    <row r="263" spans="1:6" x14ac:dyDescent="0.25">
      <c r="A263">
        <v>259</v>
      </c>
      <c r="B263" t="s">
        <v>382</v>
      </c>
      <c r="C263" t="s">
        <v>383</v>
      </c>
      <c r="D263" t="str">
        <f t="shared" si="8"/>
        <v>Waldek Krogulec</v>
      </c>
      <c r="E263" t="s">
        <v>342</v>
      </c>
      <c r="F263" t="str">
        <f t="shared" si="9"/>
        <v/>
      </c>
    </row>
    <row r="264" spans="1:6" x14ac:dyDescent="0.25">
      <c r="A264">
        <v>260</v>
      </c>
      <c r="B264" t="s">
        <v>384</v>
      </c>
      <c r="C264" t="s">
        <v>365</v>
      </c>
      <c r="D264" t="str">
        <f t="shared" si="8"/>
        <v>Dougie Macdonald</v>
      </c>
      <c r="E264" t="s">
        <v>342</v>
      </c>
      <c r="F264" t="str">
        <f t="shared" si="9"/>
        <v/>
      </c>
    </row>
    <row r="265" spans="1:6" x14ac:dyDescent="0.25">
      <c r="A265">
        <v>261</v>
      </c>
      <c r="B265" t="s">
        <v>385</v>
      </c>
      <c r="C265" t="s">
        <v>386</v>
      </c>
      <c r="D265" t="str">
        <f t="shared" si="8"/>
        <v>Ian Maclennan</v>
      </c>
      <c r="E265" t="s">
        <v>342</v>
      </c>
      <c r="F265" t="str">
        <f t="shared" si="9"/>
        <v/>
      </c>
    </row>
    <row r="266" spans="1:6" x14ac:dyDescent="0.25">
      <c r="A266">
        <v>262</v>
      </c>
      <c r="B266" t="s">
        <v>387</v>
      </c>
      <c r="C266" t="s">
        <v>57</v>
      </c>
      <c r="D266" t="str">
        <f t="shared" si="8"/>
        <v>Willie Macrea</v>
      </c>
      <c r="E266" t="s">
        <v>342</v>
      </c>
      <c r="F266" t="str">
        <f t="shared" si="9"/>
        <v/>
      </c>
    </row>
    <row r="267" spans="1:6" x14ac:dyDescent="0.25">
      <c r="A267">
        <v>263</v>
      </c>
      <c r="B267" t="s">
        <v>377</v>
      </c>
      <c r="C267" t="s">
        <v>388</v>
      </c>
      <c r="D267" t="str">
        <f t="shared" si="8"/>
        <v>Stuart Maclolm</v>
      </c>
      <c r="E267" t="s">
        <v>342</v>
      </c>
      <c r="F267" t="str">
        <f t="shared" si="9"/>
        <v/>
      </c>
    </row>
    <row r="268" spans="1:6" x14ac:dyDescent="0.25">
      <c r="A268">
        <v>264</v>
      </c>
      <c r="B268" t="s">
        <v>173</v>
      </c>
      <c r="C268" t="s">
        <v>307</v>
      </c>
      <c r="D268" t="str">
        <f t="shared" si="8"/>
        <v>Ryan Mackenzie</v>
      </c>
      <c r="E268" t="s">
        <v>342</v>
      </c>
      <c r="F268" t="str">
        <f t="shared" si="9"/>
        <v/>
      </c>
    </row>
    <row r="269" spans="1:6" x14ac:dyDescent="0.25">
      <c r="A269">
        <v>265</v>
      </c>
      <c r="B269" t="s">
        <v>119</v>
      </c>
      <c r="C269" t="s">
        <v>389</v>
      </c>
      <c r="D269" t="str">
        <f t="shared" si="8"/>
        <v>David McKewon</v>
      </c>
      <c r="E269" t="s">
        <v>342</v>
      </c>
      <c r="F269" t="str">
        <f t="shared" si="9"/>
        <v/>
      </c>
    </row>
    <row r="270" spans="1:6" x14ac:dyDescent="0.25">
      <c r="A270">
        <v>266</v>
      </c>
      <c r="B270" t="s">
        <v>390</v>
      </c>
      <c r="C270" t="s">
        <v>71</v>
      </c>
      <c r="D270" t="str">
        <f t="shared" si="8"/>
        <v>Ritchie Macrae</v>
      </c>
      <c r="E270" t="s">
        <v>342</v>
      </c>
      <c r="F270" t="str">
        <f t="shared" si="9"/>
        <v/>
      </c>
    </row>
    <row r="271" spans="1:6" x14ac:dyDescent="0.25">
      <c r="A271">
        <v>267</v>
      </c>
      <c r="B271" t="s">
        <v>385</v>
      </c>
      <c r="C271" t="s">
        <v>341</v>
      </c>
      <c r="D271" t="str">
        <f t="shared" si="8"/>
        <v>Ian Meek</v>
      </c>
      <c r="E271" t="s">
        <v>342</v>
      </c>
      <c r="F271" t="str">
        <f t="shared" si="9"/>
        <v/>
      </c>
    </row>
    <row r="272" spans="1:6" x14ac:dyDescent="0.25">
      <c r="A272">
        <v>268</v>
      </c>
      <c r="B272" t="s">
        <v>305</v>
      </c>
      <c r="C272" t="s">
        <v>344</v>
      </c>
      <c r="D272" t="str">
        <f t="shared" si="8"/>
        <v>William Nicolson</v>
      </c>
      <c r="E272" t="s">
        <v>342</v>
      </c>
      <c r="F272" t="str">
        <f t="shared" si="9"/>
        <v/>
      </c>
    </row>
    <row r="273" spans="1:6" x14ac:dyDescent="0.25">
      <c r="A273">
        <v>269</v>
      </c>
      <c r="B273" t="s">
        <v>391</v>
      </c>
      <c r="C273" t="s">
        <v>392</v>
      </c>
      <c r="D273" t="str">
        <f t="shared" si="8"/>
        <v>Graham Parker</v>
      </c>
      <c r="E273" t="s">
        <v>342</v>
      </c>
      <c r="F273" t="str">
        <f t="shared" si="9"/>
        <v/>
      </c>
    </row>
    <row r="274" spans="1:6" x14ac:dyDescent="0.25">
      <c r="A274">
        <v>270</v>
      </c>
      <c r="B274" t="s">
        <v>183</v>
      </c>
      <c r="C274" t="s">
        <v>393</v>
      </c>
      <c r="D274" t="str">
        <f t="shared" si="8"/>
        <v>Steve Popple</v>
      </c>
      <c r="E274" t="s">
        <v>342</v>
      </c>
      <c r="F274" t="str">
        <f t="shared" si="9"/>
        <v/>
      </c>
    </row>
    <row r="275" spans="1:6" x14ac:dyDescent="0.25">
      <c r="A275">
        <v>271</v>
      </c>
      <c r="B275" t="s">
        <v>394</v>
      </c>
      <c r="C275" t="s">
        <v>124</v>
      </c>
      <c r="D275" t="str">
        <f t="shared" si="8"/>
        <v>Dave Roberts</v>
      </c>
      <c r="E275" t="s">
        <v>342</v>
      </c>
      <c r="F275" t="str">
        <f t="shared" si="9"/>
        <v/>
      </c>
    </row>
    <row r="276" spans="1:6" x14ac:dyDescent="0.25">
      <c r="A276">
        <v>272</v>
      </c>
      <c r="B276" t="s">
        <v>395</v>
      </c>
      <c r="C276" t="s">
        <v>396</v>
      </c>
      <c r="D276" t="str">
        <f t="shared" si="8"/>
        <v>Charles  Knoery</v>
      </c>
      <c r="E276" t="s">
        <v>342</v>
      </c>
      <c r="F276" t="str">
        <f t="shared" si="9"/>
        <v/>
      </c>
    </row>
    <row r="277" spans="1:6" x14ac:dyDescent="0.25">
      <c r="A277">
        <v>273</v>
      </c>
      <c r="B277" t="s">
        <v>397</v>
      </c>
      <c r="C277" t="s">
        <v>398</v>
      </c>
      <c r="D277" t="str">
        <f t="shared" si="8"/>
        <v>Javier Cabrera Valdes</v>
      </c>
      <c r="E277" t="s">
        <v>342</v>
      </c>
      <c r="F277" t="str">
        <f t="shared" si="9"/>
        <v/>
      </c>
    </row>
    <row r="278" spans="1:6" x14ac:dyDescent="0.25">
      <c r="A278">
        <v>274</v>
      </c>
      <c r="B278" t="s">
        <v>399</v>
      </c>
      <c r="C278" t="s">
        <v>400</v>
      </c>
      <c r="D278" t="str">
        <f t="shared" si="8"/>
        <v>Gordon Taylor</v>
      </c>
      <c r="E278" t="s">
        <v>342</v>
      </c>
      <c r="F278" t="str">
        <f t="shared" si="9"/>
        <v/>
      </c>
    </row>
    <row r="279" spans="1:6" x14ac:dyDescent="0.25">
      <c r="A279">
        <v>275</v>
      </c>
      <c r="B279" t="s">
        <v>401</v>
      </c>
      <c r="C279" t="s">
        <v>400</v>
      </c>
      <c r="D279" t="str">
        <f t="shared" si="8"/>
        <v>Luke Taylor</v>
      </c>
      <c r="E279" t="s">
        <v>342</v>
      </c>
      <c r="F279" t="str">
        <f t="shared" si="9"/>
        <v/>
      </c>
    </row>
    <row r="280" spans="1:6" x14ac:dyDescent="0.25">
      <c r="A280">
        <v>276</v>
      </c>
      <c r="B280" t="s">
        <v>402</v>
      </c>
      <c r="C280" t="s">
        <v>347</v>
      </c>
      <c r="D280" t="str">
        <f t="shared" si="8"/>
        <v>Jack Trevelyan</v>
      </c>
      <c r="E280" t="s">
        <v>342</v>
      </c>
      <c r="F280" t="str">
        <f t="shared" si="9"/>
        <v/>
      </c>
    </row>
    <row r="281" spans="1:6" x14ac:dyDescent="0.25">
      <c r="A281">
        <v>277</v>
      </c>
      <c r="B281" t="s">
        <v>403</v>
      </c>
      <c r="C281" t="s">
        <v>170</v>
      </c>
      <c r="D281" t="str">
        <f t="shared" si="8"/>
        <v>Alastair Watson</v>
      </c>
      <c r="E281" t="s">
        <v>342</v>
      </c>
      <c r="F281" t="str">
        <f t="shared" si="9"/>
        <v/>
      </c>
    </row>
    <row r="282" spans="1:6" x14ac:dyDescent="0.25">
      <c r="A282">
        <v>278</v>
      </c>
      <c r="B282" t="s">
        <v>119</v>
      </c>
      <c r="C282" t="s">
        <v>404</v>
      </c>
      <c r="D282" t="str">
        <f t="shared" si="8"/>
        <v>David Wilby</v>
      </c>
      <c r="E282" t="s">
        <v>342</v>
      </c>
      <c r="F282" t="str">
        <f t="shared" si="9"/>
        <v/>
      </c>
    </row>
    <row r="283" spans="1:6" x14ac:dyDescent="0.25">
      <c r="A283">
        <v>279</v>
      </c>
      <c r="B283" t="s">
        <v>405</v>
      </c>
      <c r="C283" t="s">
        <v>404</v>
      </c>
      <c r="D283" t="str">
        <f t="shared" si="8"/>
        <v>Ray Wilby</v>
      </c>
      <c r="E283" t="s">
        <v>342</v>
      </c>
      <c r="F283" t="str">
        <f t="shared" si="9"/>
        <v/>
      </c>
    </row>
    <row r="284" spans="1:6" x14ac:dyDescent="0.25">
      <c r="A284">
        <v>280</v>
      </c>
      <c r="B284" t="s">
        <v>201</v>
      </c>
      <c r="C284" t="s">
        <v>406</v>
      </c>
      <c r="D284" t="str">
        <f t="shared" si="8"/>
        <v>Anna Macarthur</v>
      </c>
      <c r="E284" t="s">
        <v>342</v>
      </c>
      <c r="F284" t="str">
        <f t="shared" si="9"/>
        <v/>
      </c>
    </row>
    <row r="285" spans="1:6" x14ac:dyDescent="0.25">
      <c r="A285">
        <v>281</v>
      </c>
      <c r="B285" t="s">
        <v>167</v>
      </c>
      <c r="C285" t="s">
        <v>71</v>
      </c>
      <c r="D285" t="str">
        <f t="shared" si="8"/>
        <v>Michael Macrae</v>
      </c>
      <c r="E285" t="s">
        <v>342</v>
      </c>
      <c r="F285" t="str">
        <f t="shared" si="9"/>
        <v/>
      </c>
    </row>
    <row r="286" spans="1:6" x14ac:dyDescent="0.25">
      <c r="A286">
        <v>282</v>
      </c>
      <c r="B286" t="s">
        <v>407</v>
      </c>
      <c r="C286" t="s">
        <v>408</v>
      </c>
      <c r="D286" t="str">
        <f t="shared" si="8"/>
        <v>Jonathan  Aitken</v>
      </c>
      <c r="E286" t="s">
        <v>342</v>
      </c>
      <c r="F286" t="str">
        <f t="shared" si="9"/>
        <v/>
      </c>
    </row>
    <row r="287" spans="1:6" x14ac:dyDescent="0.25">
      <c r="A287">
        <v>283</v>
      </c>
      <c r="B287" t="s">
        <v>100</v>
      </c>
      <c r="C287" t="s">
        <v>359</v>
      </c>
      <c r="D287" t="str">
        <f t="shared" si="8"/>
        <v>Scott Innes</v>
      </c>
      <c r="E287" t="s">
        <v>342</v>
      </c>
      <c r="F287" t="str">
        <f t="shared" si="9"/>
        <v/>
      </c>
    </row>
    <row r="288" spans="1:6" x14ac:dyDescent="0.25">
      <c r="A288">
        <v>284</v>
      </c>
      <c r="B288" t="s">
        <v>409</v>
      </c>
      <c r="C288" t="s">
        <v>408</v>
      </c>
      <c r="D288" t="str">
        <f t="shared" si="8"/>
        <v>Richard Aitken</v>
      </c>
      <c r="E288" t="s">
        <v>342</v>
      </c>
      <c r="F288" t="str">
        <f t="shared" si="9"/>
        <v/>
      </c>
    </row>
    <row r="289" spans="1:6" x14ac:dyDescent="0.25">
      <c r="A289">
        <v>285</v>
      </c>
      <c r="B289" t="s">
        <v>410</v>
      </c>
      <c r="C289" t="s">
        <v>411</v>
      </c>
      <c r="D289" t="str">
        <f t="shared" si="8"/>
        <v>Gavin Whiteside</v>
      </c>
      <c r="E289" t="s">
        <v>342</v>
      </c>
      <c r="F289" t="str">
        <f t="shared" si="9"/>
        <v/>
      </c>
    </row>
    <row r="290" spans="1:6" x14ac:dyDescent="0.25">
      <c r="A290">
        <v>286</v>
      </c>
      <c r="B290" t="s">
        <v>412</v>
      </c>
      <c r="C290" t="s">
        <v>246</v>
      </c>
      <c r="D290" t="str">
        <f t="shared" si="8"/>
        <v>Andy Hall</v>
      </c>
      <c r="E290" t="s">
        <v>342</v>
      </c>
      <c r="F290" t="str">
        <f t="shared" si="9"/>
        <v/>
      </c>
    </row>
    <row r="291" spans="1:6" x14ac:dyDescent="0.25">
      <c r="A291">
        <v>287</v>
      </c>
      <c r="B291" t="s">
        <v>413</v>
      </c>
      <c r="C291" t="s">
        <v>414</v>
      </c>
      <c r="D291" t="str">
        <f t="shared" si="8"/>
        <v>Jim Meehan</v>
      </c>
      <c r="E291" t="s">
        <v>342</v>
      </c>
      <c r="F291" t="str">
        <f t="shared" si="9"/>
        <v/>
      </c>
    </row>
    <row r="292" spans="1:6" x14ac:dyDescent="0.25">
      <c r="A292">
        <v>288</v>
      </c>
      <c r="B292" t="s">
        <v>415</v>
      </c>
      <c r="C292" t="s">
        <v>416</v>
      </c>
      <c r="D292" t="str">
        <f t="shared" si="8"/>
        <v>Gareldine Filos</v>
      </c>
      <c r="E292" t="s">
        <v>342</v>
      </c>
      <c r="F292" t="str">
        <f t="shared" si="9"/>
        <v/>
      </c>
    </row>
    <row r="293" spans="1:6" x14ac:dyDescent="0.25">
      <c r="A293">
        <v>289</v>
      </c>
      <c r="B293" t="s">
        <v>417</v>
      </c>
      <c r="C293" t="s">
        <v>418</v>
      </c>
      <c r="D293" t="str">
        <f t="shared" si="8"/>
        <v>Megan Bee</v>
      </c>
      <c r="E293" t="s">
        <v>342</v>
      </c>
      <c r="F293" t="str">
        <f t="shared" si="9"/>
        <v/>
      </c>
    </row>
    <row r="294" spans="1:6" x14ac:dyDescent="0.25">
      <c r="A294">
        <v>290</v>
      </c>
      <c r="B294" t="s">
        <v>419</v>
      </c>
      <c r="C294" t="s">
        <v>420</v>
      </c>
      <c r="D294" t="str">
        <f t="shared" si="8"/>
        <v>Victoria Mckeown</v>
      </c>
      <c r="E294" t="s">
        <v>342</v>
      </c>
      <c r="F294" t="str">
        <f t="shared" si="9"/>
        <v/>
      </c>
    </row>
    <row r="295" spans="1:6" x14ac:dyDescent="0.25">
      <c r="A295">
        <v>291</v>
      </c>
      <c r="B295" t="s">
        <v>421</v>
      </c>
      <c r="C295" t="s">
        <v>422</v>
      </c>
      <c r="D295" t="str">
        <f t="shared" si="8"/>
        <v>Cath McCormick</v>
      </c>
      <c r="E295" t="s">
        <v>342</v>
      </c>
      <c r="F295" t="str">
        <f t="shared" si="9"/>
        <v/>
      </c>
    </row>
    <row r="296" spans="1:6" x14ac:dyDescent="0.25">
      <c r="A296">
        <v>292</v>
      </c>
      <c r="B296" t="s">
        <v>256</v>
      </c>
      <c r="C296" t="s">
        <v>423</v>
      </c>
      <c r="D296" t="str">
        <f t="shared" si="8"/>
        <v>Katy Boocock</v>
      </c>
      <c r="E296" t="s">
        <v>342</v>
      </c>
      <c r="F296" t="str">
        <f t="shared" si="9"/>
        <v/>
      </c>
    </row>
    <row r="297" spans="1:6" x14ac:dyDescent="0.25">
      <c r="A297">
        <v>293</v>
      </c>
      <c r="B297" t="s">
        <v>424</v>
      </c>
      <c r="C297" t="s">
        <v>425</v>
      </c>
      <c r="D297" t="str">
        <f t="shared" si="8"/>
        <v>Dagmar Borrowman</v>
      </c>
      <c r="E297" t="s">
        <v>342</v>
      </c>
      <c r="F297" t="str">
        <f t="shared" si="9"/>
        <v/>
      </c>
    </row>
    <row r="298" spans="1:6" x14ac:dyDescent="0.25">
      <c r="A298">
        <v>294</v>
      </c>
      <c r="B298" t="s">
        <v>46</v>
      </c>
      <c r="C298" t="s">
        <v>426</v>
      </c>
      <c r="D298" t="str">
        <f t="shared" si="8"/>
        <v>Fraser Mackintosh</v>
      </c>
      <c r="E298" t="s">
        <v>342</v>
      </c>
      <c r="F298" t="str">
        <f t="shared" si="9"/>
        <v/>
      </c>
    </row>
    <row r="299" spans="1:6" x14ac:dyDescent="0.25">
      <c r="A299">
        <v>295</v>
      </c>
      <c r="B299" t="s">
        <v>427</v>
      </c>
      <c r="C299" t="s">
        <v>404</v>
      </c>
      <c r="D299" t="str">
        <f t="shared" si="8"/>
        <v>Sue Wilby</v>
      </c>
      <c r="E299" t="s">
        <v>342</v>
      </c>
      <c r="F299" t="str">
        <f t="shared" si="9"/>
        <v/>
      </c>
    </row>
    <row r="300" spans="1:6" x14ac:dyDescent="0.25">
      <c r="A300">
        <v>296</v>
      </c>
      <c r="B300" t="s">
        <v>417</v>
      </c>
      <c r="C300" t="s">
        <v>428</v>
      </c>
      <c r="D300" t="str">
        <f t="shared" si="8"/>
        <v>Megan Fileman</v>
      </c>
      <c r="E300" t="s">
        <v>342</v>
      </c>
      <c r="F300" t="str">
        <f t="shared" si="9"/>
        <v/>
      </c>
    </row>
    <row r="301" spans="1:6" x14ac:dyDescent="0.25">
      <c r="A301">
        <v>297</v>
      </c>
      <c r="B301" t="s">
        <v>410</v>
      </c>
      <c r="C301" t="s">
        <v>429</v>
      </c>
      <c r="D301" t="str">
        <f t="shared" si="8"/>
        <v>Gavin Bryson</v>
      </c>
      <c r="E301" t="s">
        <v>342</v>
      </c>
      <c r="F301" t="str">
        <f t="shared" si="9"/>
        <v/>
      </c>
    </row>
    <row r="302" spans="1:6" x14ac:dyDescent="0.25">
      <c r="A302">
        <v>298</v>
      </c>
      <c r="B302" t="s">
        <v>409</v>
      </c>
      <c r="C302" t="s">
        <v>430</v>
      </c>
      <c r="D302" t="str">
        <f t="shared" si="8"/>
        <v>Richard Chatburn</v>
      </c>
      <c r="E302" t="s">
        <v>342</v>
      </c>
      <c r="F302" t="str">
        <f t="shared" si="9"/>
        <v/>
      </c>
    </row>
    <row r="303" spans="1:6" x14ac:dyDescent="0.25">
      <c r="A303">
        <v>299</v>
      </c>
      <c r="B303" t="s">
        <v>431</v>
      </c>
      <c r="C303" t="s">
        <v>432</v>
      </c>
      <c r="D303" t="str">
        <f t="shared" si="8"/>
        <v>Jane Chisholm</v>
      </c>
      <c r="E303" t="s">
        <v>342</v>
      </c>
      <c r="F303" t="str">
        <f t="shared" si="9"/>
        <v/>
      </c>
    </row>
    <row r="304" spans="1:6" x14ac:dyDescent="0.25">
      <c r="A304">
        <v>300</v>
      </c>
      <c r="B304" t="s">
        <v>433</v>
      </c>
      <c r="C304" t="s">
        <v>434</v>
      </c>
      <c r="D304" t="str">
        <f t="shared" si="8"/>
        <v>Sheena MacWilliam</v>
      </c>
      <c r="E304" t="s">
        <v>342</v>
      </c>
      <c r="F304" t="str">
        <f t="shared" si="9"/>
        <v/>
      </c>
    </row>
    <row r="305" spans="1:6" x14ac:dyDescent="0.25">
      <c r="A305">
        <v>301</v>
      </c>
      <c r="B305" t="s">
        <v>269</v>
      </c>
      <c r="C305" t="s">
        <v>435</v>
      </c>
      <c r="D305" t="str">
        <f t="shared" si="8"/>
        <v>Zoe Sharpe</v>
      </c>
      <c r="E305" t="s">
        <v>436</v>
      </c>
      <c r="F305" t="str">
        <f t="shared" si="9"/>
        <v/>
      </c>
    </row>
    <row r="306" spans="1:6" x14ac:dyDescent="0.25">
      <c r="A306">
        <v>302</v>
      </c>
      <c r="B306" t="s">
        <v>437</v>
      </c>
      <c r="C306" t="s">
        <v>365</v>
      </c>
      <c r="D306" t="str">
        <f t="shared" si="8"/>
        <v>Grace Macdonald</v>
      </c>
      <c r="E306" t="s">
        <v>436</v>
      </c>
      <c r="F306" t="str">
        <f t="shared" si="9"/>
        <v/>
      </c>
    </row>
    <row r="307" spans="1:6" x14ac:dyDescent="0.25">
      <c r="A307">
        <v>303</v>
      </c>
      <c r="B307" t="s">
        <v>438</v>
      </c>
      <c r="C307" t="s">
        <v>46</v>
      </c>
      <c r="D307" t="str">
        <f t="shared" si="8"/>
        <v>Stroma Fraser</v>
      </c>
      <c r="E307" t="s">
        <v>436</v>
      </c>
      <c r="F307" t="str">
        <f t="shared" si="9"/>
        <v/>
      </c>
    </row>
    <row r="308" spans="1:6" x14ac:dyDescent="0.25">
      <c r="A308">
        <v>304</v>
      </c>
      <c r="B308" t="s">
        <v>166</v>
      </c>
      <c r="C308" t="s">
        <v>439</v>
      </c>
      <c r="D308" t="str">
        <f t="shared" si="8"/>
        <v>Lucy Clark</v>
      </c>
      <c r="E308" t="s">
        <v>436</v>
      </c>
      <c r="F308" t="str">
        <f t="shared" si="9"/>
        <v/>
      </c>
    </row>
    <row r="309" spans="1:6" x14ac:dyDescent="0.25">
      <c r="A309">
        <v>305</v>
      </c>
      <c r="B309" t="s">
        <v>201</v>
      </c>
      <c r="C309" t="s">
        <v>440</v>
      </c>
      <c r="D309" t="str">
        <f t="shared" si="8"/>
        <v>Anna Cairns</v>
      </c>
      <c r="E309" t="s">
        <v>436</v>
      </c>
      <c r="F309" t="str">
        <f t="shared" si="9"/>
        <v/>
      </c>
    </row>
    <row r="310" spans="1:6" x14ac:dyDescent="0.25">
      <c r="A310">
        <v>306</v>
      </c>
      <c r="B310" t="s">
        <v>441</v>
      </c>
      <c r="C310" t="s">
        <v>442</v>
      </c>
      <c r="D310" t="str">
        <f t="shared" si="8"/>
        <v>Isla Marwick</v>
      </c>
      <c r="E310" t="s">
        <v>436</v>
      </c>
      <c r="F310" t="str">
        <f t="shared" si="9"/>
        <v/>
      </c>
    </row>
    <row r="311" spans="1:6" x14ac:dyDescent="0.25">
      <c r="A311">
        <v>307</v>
      </c>
      <c r="B311" t="s">
        <v>443</v>
      </c>
      <c r="C311" t="s">
        <v>307</v>
      </c>
      <c r="D311" t="str">
        <f t="shared" si="8"/>
        <v>Alanna Mackenzie</v>
      </c>
      <c r="E311" t="s">
        <v>436</v>
      </c>
      <c r="F311" t="str">
        <f t="shared" si="9"/>
        <v/>
      </c>
    </row>
    <row r="312" spans="1:6" x14ac:dyDescent="0.25">
      <c r="A312">
        <v>308</v>
      </c>
      <c r="B312" t="s">
        <v>444</v>
      </c>
      <c r="C312" t="s">
        <v>445</v>
      </c>
      <c r="D312" t="str">
        <f t="shared" si="8"/>
        <v>Islay Rutter</v>
      </c>
      <c r="E312" t="s">
        <v>436</v>
      </c>
      <c r="F312" t="str">
        <f t="shared" si="9"/>
        <v/>
      </c>
    </row>
    <row r="313" spans="1:6" x14ac:dyDescent="0.25">
      <c r="A313">
        <v>309</v>
      </c>
      <c r="B313" t="s">
        <v>446</v>
      </c>
      <c r="C313" t="s">
        <v>447</v>
      </c>
      <c r="D313" t="str">
        <f t="shared" si="8"/>
        <v>Skye Nimmons</v>
      </c>
      <c r="E313" t="s">
        <v>436</v>
      </c>
      <c r="F313" t="str">
        <f t="shared" si="9"/>
        <v/>
      </c>
    </row>
    <row r="314" spans="1:6" x14ac:dyDescent="0.25">
      <c r="A314">
        <v>310</v>
      </c>
      <c r="B314" t="s">
        <v>448</v>
      </c>
      <c r="C314" t="s">
        <v>307</v>
      </c>
      <c r="D314" t="str">
        <f t="shared" si="8"/>
        <v>Ailsa Mackenzie</v>
      </c>
      <c r="E314" t="s">
        <v>436</v>
      </c>
      <c r="F314" t="str">
        <f t="shared" si="9"/>
        <v/>
      </c>
    </row>
    <row r="315" spans="1:6" x14ac:dyDescent="0.25">
      <c r="A315">
        <v>311</v>
      </c>
      <c r="B315" t="s">
        <v>449</v>
      </c>
      <c r="C315" t="s">
        <v>374</v>
      </c>
      <c r="D315" t="str">
        <f t="shared" si="8"/>
        <v>Lachlan Buchanan</v>
      </c>
      <c r="E315" t="s">
        <v>436</v>
      </c>
      <c r="F315" t="str">
        <f t="shared" si="9"/>
        <v/>
      </c>
    </row>
    <row r="316" spans="1:6" x14ac:dyDescent="0.25">
      <c r="A316">
        <v>312</v>
      </c>
      <c r="B316" t="s">
        <v>450</v>
      </c>
      <c r="C316" t="s">
        <v>282</v>
      </c>
      <c r="D316" t="str">
        <f t="shared" si="8"/>
        <v>Constance  Bell</v>
      </c>
      <c r="E316" t="s">
        <v>436</v>
      </c>
      <c r="F316" t="str">
        <f t="shared" si="9"/>
        <v/>
      </c>
    </row>
    <row r="317" spans="1:6" x14ac:dyDescent="0.25">
      <c r="A317">
        <v>313</v>
      </c>
      <c r="B317" t="s">
        <v>451</v>
      </c>
      <c r="C317" t="s">
        <v>386</v>
      </c>
      <c r="D317" t="str">
        <f t="shared" si="8"/>
        <v>Eilidh Maclennan</v>
      </c>
      <c r="E317" t="s">
        <v>436</v>
      </c>
      <c r="F317" t="str">
        <f t="shared" si="9"/>
        <v/>
      </c>
    </row>
    <row r="318" spans="1:6" x14ac:dyDescent="0.25">
      <c r="A318">
        <v>314</v>
      </c>
      <c r="B318" t="s">
        <v>452</v>
      </c>
      <c r="C318" t="s">
        <v>453</v>
      </c>
      <c r="D318" t="str">
        <f t="shared" si="8"/>
        <v xml:space="preserve">Bobby Russell </v>
      </c>
      <c r="E318" t="s">
        <v>436</v>
      </c>
      <c r="F318" t="str">
        <f t="shared" si="9"/>
        <v/>
      </c>
    </row>
    <row r="319" spans="1:6" x14ac:dyDescent="0.25">
      <c r="A319">
        <v>315</v>
      </c>
      <c r="B319" t="s">
        <v>454</v>
      </c>
      <c r="C319" t="s">
        <v>455</v>
      </c>
      <c r="D319" t="str">
        <f t="shared" si="8"/>
        <v>Finlay Cooper</v>
      </c>
      <c r="E319" t="s">
        <v>436</v>
      </c>
      <c r="F319" t="str">
        <f t="shared" si="9"/>
        <v/>
      </c>
    </row>
    <row r="320" spans="1:6" x14ac:dyDescent="0.25">
      <c r="A320">
        <v>316</v>
      </c>
      <c r="B320" t="s">
        <v>456</v>
      </c>
      <c r="C320" t="s">
        <v>248</v>
      </c>
      <c r="D320" t="str">
        <f t="shared" si="8"/>
        <v>Eve Mitchell</v>
      </c>
      <c r="E320" t="s">
        <v>436</v>
      </c>
      <c r="F320" t="str">
        <f t="shared" si="9"/>
        <v/>
      </c>
    </row>
    <row r="321" spans="1:6" x14ac:dyDescent="0.25">
      <c r="A321">
        <v>317</v>
      </c>
      <c r="B321" t="s">
        <v>457</v>
      </c>
      <c r="C321" t="s">
        <v>458</v>
      </c>
      <c r="D321" t="str">
        <f t="shared" si="8"/>
        <v>Georgia Antliff</v>
      </c>
      <c r="E321" t="s">
        <v>436</v>
      </c>
      <c r="F321" t="str">
        <f t="shared" si="9"/>
        <v/>
      </c>
    </row>
    <row r="322" spans="1:6" x14ac:dyDescent="0.25">
      <c r="A322">
        <v>318</v>
      </c>
      <c r="B322" t="s">
        <v>161</v>
      </c>
      <c r="C322" t="s">
        <v>459</v>
      </c>
      <c r="D322" t="str">
        <f t="shared" si="8"/>
        <v>Kirsty Arnaud</v>
      </c>
      <c r="E322" t="s">
        <v>436</v>
      </c>
      <c r="F322" t="str">
        <f>IF(ISBLANK(R322),"",VLOOKUP(S322,Category,IF(Q322="M",2,3)))</f>
        <v/>
      </c>
    </row>
    <row r="323" spans="1:6" x14ac:dyDescent="0.25">
      <c r="A323">
        <v>319</v>
      </c>
      <c r="B323" t="s">
        <v>460</v>
      </c>
      <c r="C323" t="s">
        <v>461</v>
      </c>
      <c r="D323" t="str">
        <f t="shared" si="8"/>
        <v>Ava Walsh</v>
      </c>
      <c r="E323" t="s">
        <v>436</v>
      </c>
      <c r="F323" t="str">
        <f t="shared" si="9"/>
        <v/>
      </c>
    </row>
    <row r="324" spans="1:6" x14ac:dyDescent="0.25">
      <c r="A324">
        <v>320</v>
      </c>
      <c r="B324" t="s">
        <v>457</v>
      </c>
      <c r="C324" t="s">
        <v>462</v>
      </c>
      <c r="D324" t="str">
        <f t="shared" si="8"/>
        <v>Georgia Mutch</v>
      </c>
      <c r="E324" t="s">
        <v>436</v>
      </c>
      <c r="F324" t="str">
        <f t="shared" si="9"/>
        <v/>
      </c>
    </row>
    <row r="325" spans="1:6" x14ac:dyDescent="0.25">
      <c r="A325">
        <v>321</v>
      </c>
      <c r="B325" t="s">
        <v>463</v>
      </c>
      <c r="C325" t="s">
        <v>278</v>
      </c>
      <c r="D325" t="str">
        <f t="shared" ref="D325:D388" si="10">CONCATENATE(B325," ",C325)</f>
        <v>Ruth Wilson</v>
      </c>
      <c r="E325" t="s">
        <v>436</v>
      </c>
      <c r="F325" t="str">
        <f t="shared" ref="F325:F388" si="11">IF(ISBLANK(R325),"",VLOOKUP(S325,Category,IF(Q325="M",2,3)))</f>
        <v/>
      </c>
    </row>
    <row r="326" spans="1:6" x14ac:dyDescent="0.25">
      <c r="A326">
        <v>322</v>
      </c>
      <c r="B326" t="s">
        <v>437</v>
      </c>
      <c r="C326" t="s">
        <v>28</v>
      </c>
      <c r="D326" t="str">
        <f t="shared" si="10"/>
        <v>Grace Brown</v>
      </c>
      <c r="E326" t="s">
        <v>436</v>
      </c>
      <c r="F326" t="str">
        <f t="shared" si="11"/>
        <v/>
      </c>
    </row>
    <row r="327" spans="1:6" x14ac:dyDescent="0.25">
      <c r="A327">
        <v>323</v>
      </c>
      <c r="B327" t="s">
        <v>96</v>
      </c>
      <c r="C327" t="s">
        <v>464</v>
      </c>
      <c r="D327" t="str">
        <f t="shared" si="10"/>
        <v>Maisie McLennan</v>
      </c>
      <c r="E327" t="s">
        <v>436</v>
      </c>
      <c r="F327" t="str">
        <f t="shared" si="11"/>
        <v/>
      </c>
    </row>
    <row r="328" spans="1:6" x14ac:dyDescent="0.25">
      <c r="A328">
        <v>324</v>
      </c>
      <c r="B328" t="s">
        <v>84</v>
      </c>
      <c r="C328" t="s">
        <v>465</v>
      </c>
      <c r="D328" t="str">
        <f t="shared" si="10"/>
        <v>Olivia Robertson</v>
      </c>
      <c r="E328" t="s">
        <v>436</v>
      </c>
      <c r="F328" t="str">
        <f t="shared" si="11"/>
        <v/>
      </c>
    </row>
    <row r="329" spans="1:6" x14ac:dyDescent="0.25">
      <c r="A329">
        <v>325</v>
      </c>
      <c r="B329" t="s">
        <v>466</v>
      </c>
      <c r="C329" t="s">
        <v>467</v>
      </c>
      <c r="D329" t="str">
        <f t="shared" si="10"/>
        <v>Keira McGroarty</v>
      </c>
      <c r="E329" t="s">
        <v>436</v>
      </c>
      <c r="F329" t="str">
        <f t="shared" si="11"/>
        <v/>
      </c>
    </row>
    <row r="330" spans="1:6" x14ac:dyDescent="0.25">
      <c r="A330">
        <v>326</v>
      </c>
      <c r="B330" t="s">
        <v>345</v>
      </c>
      <c r="C330" t="s">
        <v>468</v>
      </c>
      <c r="D330" t="str">
        <f t="shared" si="10"/>
        <v>Lexie Maclean</v>
      </c>
      <c r="E330" t="s">
        <v>436</v>
      </c>
      <c r="F330" t="str">
        <f t="shared" si="11"/>
        <v/>
      </c>
    </row>
    <row r="331" spans="1:6" x14ac:dyDescent="0.25">
      <c r="A331">
        <v>327</v>
      </c>
      <c r="B331" t="s">
        <v>166</v>
      </c>
      <c r="C331" t="s">
        <v>465</v>
      </c>
      <c r="D331" t="str">
        <f t="shared" si="10"/>
        <v>Lucy Robertson</v>
      </c>
      <c r="E331" t="s">
        <v>436</v>
      </c>
      <c r="F331" t="str">
        <f t="shared" si="11"/>
        <v/>
      </c>
    </row>
    <row r="332" spans="1:6" x14ac:dyDescent="0.25">
      <c r="A332">
        <v>328</v>
      </c>
      <c r="B332" t="s">
        <v>469</v>
      </c>
      <c r="C332" t="s">
        <v>470</v>
      </c>
      <c r="D332" t="str">
        <f t="shared" si="10"/>
        <v>Mairead Macleod</v>
      </c>
      <c r="E332" t="s">
        <v>436</v>
      </c>
      <c r="F332" t="str">
        <f t="shared" si="11"/>
        <v/>
      </c>
    </row>
    <row r="333" spans="1:6" x14ac:dyDescent="0.25">
      <c r="A333">
        <v>329</v>
      </c>
      <c r="B333" t="s">
        <v>471</v>
      </c>
      <c r="C333" t="s">
        <v>472</v>
      </c>
      <c r="D333" t="str">
        <f t="shared" si="10"/>
        <v>Beth Hewick</v>
      </c>
      <c r="E333" t="s">
        <v>436</v>
      </c>
      <c r="F333" t="str">
        <f t="shared" si="11"/>
        <v/>
      </c>
    </row>
    <row r="334" spans="1:6" x14ac:dyDescent="0.25">
      <c r="A334">
        <v>330</v>
      </c>
      <c r="B334" t="s">
        <v>366</v>
      </c>
      <c r="C334" t="s">
        <v>473</v>
      </c>
      <c r="D334" t="str">
        <f t="shared" si="10"/>
        <v>Rebecca Dean</v>
      </c>
      <c r="E334" t="s">
        <v>436</v>
      </c>
      <c r="F334" t="str">
        <f t="shared" si="11"/>
        <v/>
      </c>
    </row>
    <row r="335" spans="1:6" x14ac:dyDescent="0.25">
      <c r="A335">
        <v>331</v>
      </c>
      <c r="B335" t="s">
        <v>186</v>
      </c>
      <c r="C335" t="s">
        <v>28</v>
      </c>
      <c r="D335" t="str">
        <f t="shared" si="10"/>
        <v>Kathryn Brown</v>
      </c>
      <c r="E335" t="s">
        <v>436</v>
      </c>
      <c r="F335" t="str">
        <f t="shared" si="11"/>
        <v/>
      </c>
    </row>
    <row r="336" spans="1:6" x14ac:dyDescent="0.25">
      <c r="A336">
        <v>332</v>
      </c>
      <c r="B336" t="s">
        <v>474</v>
      </c>
      <c r="C336" t="s">
        <v>242</v>
      </c>
      <c r="D336" t="str">
        <f t="shared" si="10"/>
        <v>Sarah Grant</v>
      </c>
      <c r="E336" t="s">
        <v>436</v>
      </c>
      <c r="F336" t="str">
        <f t="shared" si="11"/>
        <v/>
      </c>
    </row>
    <row r="337" spans="1:6" x14ac:dyDescent="0.25">
      <c r="A337">
        <v>333</v>
      </c>
      <c r="B337" t="s">
        <v>475</v>
      </c>
      <c r="C337" t="s">
        <v>440</v>
      </c>
      <c r="D337" t="str">
        <f t="shared" si="10"/>
        <v>Lucas Cairns</v>
      </c>
      <c r="E337" t="s">
        <v>436</v>
      </c>
      <c r="F337" t="str">
        <f t="shared" si="11"/>
        <v/>
      </c>
    </row>
    <row r="338" spans="1:6" x14ac:dyDescent="0.25">
      <c r="A338">
        <v>334</v>
      </c>
      <c r="B338" t="s">
        <v>476</v>
      </c>
      <c r="C338" t="s">
        <v>477</v>
      </c>
      <c r="D338" t="str">
        <f t="shared" si="10"/>
        <v>Euan Rollo</v>
      </c>
      <c r="E338" t="s">
        <v>436</v>
      </c>
      <c r="F338" t="str">
        <f t="shared" si="11"/>
        <v/>
      </c>
    </row>
    <row r="339" spans="1:6" x14ac:dyDescent="0.25">
      <c r="A339">
        <v>335</v>
      </c>
      <c r="B339" t="s">
        <v>35</v>
      </c>
      <c r="C339" t="s">
        <v>435</v>
      </c>
      <c r="D339" t="str">
        <f t="shared" si="10"/>
        <v>Ben Sharpe</v>
      </c>
      <c r="E339" t="s">
        <v>436</v>
      </c>
      <c r="F339" t="str">
        <f t="shared" si="11"/>
        <v/>
      </c>
    </row>
    <row r="340" spans="1:6" x14ac:dyDescent="0.25">
      <c r="A340">
        <v>336</v>
      </c>
      <c r="B340" t="s">
        <v>34</v>
      </c>
      <c r="C340" t="s">
        <v>365</v>
      </c>
      <c r="D340" t="str">
        <f t="shared" si="10"/>
        <v>Duncan Macdonald</v>
      </c>
      <c r="E340" t="s">
        <v>436</v>
      </c>
      <c r="F340" t="str">
        <f t="shared" si="11"/>
        <v/>
      </c>
    </row>
    <row r="341" spans="1:6" x14ac:dyDescent="0.25">
      <c r="A341">
        <v>337</v>
      </c>
      <c r="B341" t="s">
        <v>324</v>
      </c>
      <c r="C341" t="s">
        <v>445</v>
      </c>
      <c r="D341" t="str">
        <f t="shared" si="10"/>
        <v>Angus Rutter</v>
      </c>
      <c r="E341" t="s">
        <v>436</v>
      </c>
      <c r="F341" t="str">
        <f t="shared" si="11"/>
        <v/>
      </c>
    </row>
    <row r="342" spans="1:6" x14ac:dyDescent="0.25">
      <c r="A342">
        <v>338</v>
      </c>
      <c r="B342" t="s">
        <v>478</v>
      </c>
      <c r="C342" t="s">
        <v>479</v>
      </c>
      <c r="D342" t="str">
        <f t="shared" si="10"/>
        <v>Eric Robinson</v>
      </c>
      <c r="E342" t="s">
        <v>436</v>
      </c>
      <c r="F342" t="str">
        <f t="shared" si="11"/>
        <v/>
      </c>
    </row>
    <row r="343" spans="1:6" x14ac:dyDescent="0.25">
      <c r="A343">
        <v>339</v>
      </c>
      <c r="B343" t="s">
        <v>480</v>
      </c>
      <c r="C343" t="s">
        <v>481</v>
      </c>
      <c r="D343" t="str">
        <f t="shared" si="10"/>
        <v>Aaron Cheyne</v>
      </c>
      <c r="E343" t="s">
        <v>436</v>
      </c>
      <c r="F343" t="str">
        <f t="shared" si="11"/>
        <v/>
      </c>
    </row>
    <row r="344" spans="1:6" x14ac:dyDescent="0.25">
      <c r="A344">
        <v>340</v>
      </c>
      <c r="B344" t="s">
        <v>482</v>
      </c>
      <c r="C344" t="s">
        <v>483</v>
      </c>
      <c r="D344" t="str">
        <f t="shared" si="10"/>
        <v>Findlay Raynor</v>
      </c>
      <c r="E344" t="s">
        <v>436</v>
      </c>
      <c r="F344" t="str">
        <f t="shared" si="11"/>
        <v/>
      </c>
    </row>
    <row r="345" spans="1:6" x14ac:dyDescent="0.25">
      <c r="A345">
        <v>341</v>
      </c>
      <c r="B345" t="s">
        <v>321</v>
      </c>
      <c r="C345" t="s">
        <v>484</v>
      </c>
      <c r="D345" t="str">
        <f t="shared" si="10"/>
        <v>Daniel Beacom</v>
      </c>
      <c r="E345" t="s">
        <v>436</v>
      </c>
      <c r="F345" t="str">
        <f t="shared" si="11"/>
        <v/>
      </c>
    </row>
    <row r="346" spans="1:6" x14ac:dyDescent="0.25">
      <c r="A346">
        <v>342</v>
      </c>
      <c r="B346" t="s">
        <v>321</v>
      </c>
      <c r="C346" t="s">
        <v>485</v>
      </c>
      <c r="D346" t="str">
        <f t="shared" si="10"/>
        <v>Daniel Finnigan</v>
      </c>
      <c r="E346" t="s">
        <v>436</v>
      </c>
      <c r="F346" t="str">
        <f t="shared" si="11"/>
        <v/>
      </c>
    </row>
    <row r="347" spans="1:6" x14ac:dyDescent="0.25">
      <c r="A347">
        <v>343</v>
      </c>
      <c r="B347" t="s">
        <v>486</v>
      </c>
      <c r="C347" t="s">
        <v>487</v>
      </c>
      <c r="D347" t="str">
        <f t="shared" si="10"/>
        <v>Hugh Burnett</v>
      </c>
      <c r="E347" t="s">
        <v>436</v>
      </c>
      <c r="F347" t="str">
        <f t="shared" si="11"/>
        <v/>
      </c>
    </row>
    <row r="348" spans="1:6" x14ac:dyDescent="0.25">
      <c r="A348">
        <v>344</v>
      </c>
      <c r="B348" t="s">
        <v>402</v>
      </c>
      <c r="C348" t="s">
        <v>488</v>
      </c>
      <c r="D348" t="str">
        <f t="shared" si="10"/>
        <v>Jack Urquhart</v>
      </c>
      <c r="E348" t="s">
        <v>436</v>
      </c>
      <c r="F348" t="str">
        <f t="shared" si="11"/>
        <v/>
      </c>
    </row>
    <row r="349" spans="1:6" x14ac:dyDescent="0.25">
      <c r="A349">
        <v>345</v>
      </c>
      <c r="B349" t="s">
        <v>167</v>
      </c>
      <c r="C349" t="s">
        <v>489</v>
      </c>
      <c r="D349" t="str">
        <f t="shared" si="10"/>
        <v>Michael Miller</v>
      </c>
      <c r="E349" t="s">
        <v>436</v>
      </c>
      <c r="F349" t="str">
        <f t="shared" si="11"/>
        <v/>
      </c>
    </row>
    <row r="350" spans="1:6" x14ac:dyDescent="0.25">
      <c r="A350">
        <v>346</v>
      </c>
      <c r="B350" t="s">
        <v>490</v>
      </c>
      <c r="C350" t="s">
        <v>491</v>
      </c>
      <c r="D350" t="str">
        <f t="shared" si="10"/>
        <v>Kye Brandie</v>
      </c>
      <c r="E350" t="s">
        <v>436</v>
      </c>
      <c r="F350" t="str">
        <f t="shared" si="11"/>
        <v/>
      </c>
    </row>
    <row r="351" spans="1:6" x14ac:dyDescent="0.25">
      <c r="A351">
        <v>347</v>
      </c>
      <c r="B351" t="s">
        <v>475</v>
      </c>
      <c r="C351" t="s">
        <v>492</v>
      </c>
      <c r="D351" t="str">
        <f t="shared" si="10"/>
        <v>Lucas Davidson</v>
      </c>
      <c r="E351" t="s">
        <v>436</v>
      </c>
      <c r="F351" t="str">
        <f t="shared" si="11"/>
        <v/>
      </c>
    </row>
    <row r="352" spans="1:6" x14ac:dyDescent="0.25">
      <c r="A352">
        <v>348</v>
      </c>
      <c r="B352" t="s">
        <v>173</v>
      </c>
      <c r="C352" t="s">
        <v>493</v>
      </c>
      <c r="D352" t="str">
        <f t="shared" si="10"/>
        <v>Ryan Rodgers</v>
      </c>
      <c r="E352" t="s">
        <v>436</v>
      </c>
      <c r="F352" t="str">
        <f t="shared" si="11"/>
        <v/>
      </c>
    </row>
    <row r="353" spans="1:6" x14ac:dyDescent="0.25">
      <c r="A353">
        <v>349</v>
      </c>
      <c r="B353" t="s">
        <v>494</v>
      </c>
      <c r="C353" t="s">
        <v>484</v>
      </c>
      <c r="D353" t="str">
        <f t="shared" si="10"/>
        <v>Elise Beacom</v>
      </c>
      <c r="E353" t="s">
        <v>436</v>
      </c>
      <c r="F353" t="str">
        <f t="shared" si="11"/>
        <v/>
      </c>
    </row>
    <row r="354" spans="1:6" x14ac:dyDescent="0.25">
      <c r="A354">
        <v>350</v>
      </c>
      <c r="B354" t="s">
        <v>495</v>
      </c>
      <c r="C354" t="s">
        <v>496</v>
      </c>
      <c r="D354" t="str">
        <f t="shared" si="10"/>
        <v>Gregor Nixon</v>
      </c>
      <c r="E354" t="s">
        <v>436</v>
      </c>
      <c r="F354" t="str">
        <f t="shared" si="11"/>
        <v/>
      </c>
    </row>
    <row r="355" spans="1:6" x14ac:dyDescent="0.25">
      <c r="A355">
        <v>351</v>
      </c>
      <c r="B355" t="s">
        <v>497</v>
      </c>
      <c r="C355" t="s">
        <v>498</v>
      </c>
      <c r="D355" t="str">
        <f t="shared" si="10"/>
        <v>Seamus Eunson</v>
      </c>
      <c r="E355" t="s">
        <v>436</v>
      </c>
      <c r="F355" t="str">
        <f t="shared" si="11"/>
        <v/>
      </c>
    </row>
    <row r="356" spans="1:6" x14ac:dyDescent="0.25">
      <c r="A356">
        <v>352</v>
      </c>
      <c r="B356" t="s">
        <v>499</v>
      </c>
      <c r="C356" t="s">
        <v>500</v>
      </c>
      <c r="D356" t="str">
        <f t="shared" si="10"/>
        <v>Amber Sturrock</v>
      </c>
      <c r="E356" t="s">
        <v>436</v>
      </c>
      <c r="F356" t="str">
        <f t="shared" si="11"/>
        <v/>
      </c>
    </row>
    <row r="357" spans="1:6" x14ac:dyDescent="0.25">
      <c r="A357">
        <v>353</v>
      </c>
      <c r="B357" t="s">
        <v>501</v>
      </c>
      <c r="C357" t="s">
        <v>502</v>
      </c>
      <c r="D357" t="str">
        <f t="shared" si="10"/>
        <v>Caleb McLeod</v>
      </c>
      <c r="E357" t="s">
        <v>436</v>
      </c>
      <c r="F357" t="str">
        <f t="shared" si="11"/>
        <v/>
      </c>
    </row>
    <row r="358" spans="1:6" x14ac:dyDescent="0.25">
      <c r="A358">
        <v>354</v>
      </c>
      <c r="B358" t="s">
        <v>271</v>
      </c>
      <c r="C358" t="s">
        <v>56</v>
      </c>
      <c r="D358" t="str">
        <f t="shared" si="10"/>
        <v>Emily Andrew</v>
      </c>
      <c r="E358" t="s">
        <v>436</v>
      </c>
      <c r="F358" t="str">
        <f t="shared" si="11"/>
        <v/>
      </c>
    </row>
    <row r="359" spans="1:6" x14ac:dyDescent="0.25">
      <c r="A359">
        <v>355</v>
      </c>
      <c r="B359" t="s">
        <v>451</v>
      </c>
      <c r="C359" t="s">
        <v>503</v>
      </c>
      <c r="D359" t="str">
        <f t="shared" si="10"/>
        <v>Eilidh Gray</v>
      </c>
      <c r="E359" t="s">
        <v>436</v>
      </c>
      <c r="F359" t="str">
        <f t="shared" si="11"/>
        <v/>
      </c>
    </row>
    <row r="360" spans="1:6" x14ac:dyDescent="0.25">
      <c r="A360">
        <v>356</v>
      </c>
      <c r="B360" t="s">
        <v>448</v>
      </c>
      <c r="C360" t="s">
        <v>472</v>
      </c>
      <c r="D360" t="str">
        <f t="shared" si="10"/>
        <v>Ailsa Hewick</v>
      </c>
      <c r="E360" t="s">
        <v>436</v>
      </c>
      <c r="F360" t="str">
        <f t="shared" si="11"/>
        <v/>
      </c>
    </row>
    <row r="361" spans="1:6" x14ac:dyDescent="0.25">
      <c r="A361">
        <v>357</v>
      </c>
      <c r="B361" t="s">
        <v>99</v>
      </c>
      <c r="C361" t="s">
        <v>504</v>
      </c>
      <c r="D361" t="str">
        <f t="shared" si="10"/>
        <v>Catriona Garvie</v>
      </c>
      <c r="E361" t="s">
        <v>436</v>
      </c>
      <c r="F361" t="str">
        <f t="shared" si="11"/>
        <v/>
      </c>
    </row>
    <row r="362" spans="1:6" x14ac:dyDescent="0.25">
      <c r="A362">
        <v>358</v>
      </c>
      <c r="B362" t="s">
        <v>417</v>
      </c>
      <c r="C362" t="s">
        <v>505</v>
      </c>
      <c r="D362" t="str">
        <f t="shared" si="10"/>
        <v>Megan Keith</v>
      </c>
      <c r="E362" t="s">
        <v>436</v>
      </c>
      <c r="F362" t="str">
        <f t="shared" si="11"/>
        <v/>
      </c>
    </row>
    <row r="363" spans="1:6" x14ac:dyDescent="0.25">
      <c r="A363">
        <v>359</v>
      </c>
      <c r="B363" t="s">
        <v>94</v>
      </c>
      <c r="C363" t="s">
        <v>506</v>
      </c>
      <c r="D363" t="str">
        <f t="shared" si="10"/>
        <v>Rachel Johnstone</v>
      </c>
      <c r="E363" t="s">
        <v>436</v>
      </c>
      <c r="F363" t="str">
        <f t="shared" si="11"/>
        <v/>
      </c>
    </row>
    <row r="364" spans="1:6" x14ac:dyDescent="0.25">
      <c r="A364">
        <v>360</v>
      </c>
      <c r="B364" t="s">
        <v>456</v>
      </c>
      <c r="C364" t="s">
        <v>507</v>
      </c>
      <c r="D364" t="str">
        <f t="shared" si="10"/>
        <v>Eve Gardiner</v>
      </c>
      <c r="E364" t="s">
        <v>436</v>
      </c>
      <c r="F364" t="str">
        <f t="shared" si="11"/>
        <v/>
      </c>
    </row>
    <row r="365" spans="1:6" x14ac:dyDescent="0.25">
      <c r="A365">
        <v>361</v>
      </c>
      <c r="B365" t="s">
        <v>508</v>
      </c>
      <c r="C365" t="s">
        <v>509</v>
      </c>
      <c r="D365" t="str">
        <f t="shared" si="10"/>
        <v>Emelia Allison</v>
      </c>
      <c r="E365" t="s">
        <v>436</v>
      </c>
      <c r="F365" t="str">
        <f t="shared" si="11"/>
        <v/>
      </c>
    </row>
    <row r="366" spans="1:6" x14ac:dyDescent="0.25">
      <c r="A366">
        <v>362</v>
      </c>
      <c r="B366" t="s">
        <v>32</v>
      </c>
      <c r="C366" t="s">
        <v>510</v>
      </c>
      <c r="D366" t="str">
        <f t="shared" si="10"/>
        <v>Emma Seed</v>
      </c>
      <c r="E366" t="s">
        <v>436</v>
      </c>
      <c r="F366" t="str">
        <f t="shared" si="11"/>
        <v/>
      </c>
    </row>
    <row r="367" spans="1:6" x14ac:dyDescent="0.25">
      <c r="A367">
        <v>363</v>
      </c>
      <c r="B367" t="s">
        <v>271</v>
      </c>
      <c r="C367" t="s">
        <v>511</v>
      </c>
      <c r="D367" t="str">
        <f t="shared" si="10"/>
        <v>Emily Beale</v>
      </c>
      <c r="E367" t="s">
        <v>436</v>
      </c>
      <c r="F367" t="str">
        <f t="shared" si="11"/>
        <v/>
      </c>
    </row>
    <row r="368" spans="1:6" x14ac:dyDescent="0.25">
      <c r="A368">
        <v>364</v>
      </c>
      <c r="B368" t="s">
        <v>271</v>
      </c>
      <c r="C368" t="s">
        <v>73</v>
      </c>
      <c r="D368" t="str">
        <f t="shared" si="10"/>
        <v>Emily Murray</v>
      </c>
      <c r="E368" t="s">
        <v>436</v>
      </c>
      <c r="F368" t="str">
        <f t="shared" si="11"/>
        <v/>
      </c>
    </row>
    <row r="369" spans="1:6" x14ac:dyDescent="0.25">
      <c r="A369">
        <v>365</v>
      </c>
      <c r="B369" t="s">
        <v>256</v>
      </c>
      <c r="C369" t="s">
        <v>512</v>
      </c>
      <c r="D369" t="str">
        <f t="shared" si="10"/>
        <v>Katy Gillies</v>
      </c>
      <c r="E369" t="s">
        <v>436</v>
      </c>
      <c r="F369" t="str">
        <f t="shared" si="11"/>
        <v/>
      </c>
    </row>
    <row r="370" spans="1:6" x14ac:dyDescent="0.25">
      <c r="A370">
        <v>366</v>
      </c>
      <c r="B370" t="s">
        <v>91</v>
      </c>
      <c r="C370" t="s">
        <v>173</v>
      </c>
      <c r="D370" t="str">
        <f t="shared" si="10"/>
        <v>Eva Ryan</v>
      </c>
      <c r="E370" t="s">
        <v>436</v>
      </c>
      <c r="F370" t="str">
        <f t="shared" si="11"/>
        <v/>
      </c>
    </row>
    <row r="371" spans="1:6" x14ac:dyDescent="0.25">
      <c r="A371">
        <v>367</v>
      </c>
      <c r="B371" t="s">
        <v>441</v>
      </c>
      <c r="C371" t="s">
        <v>267</v>
      </c>
      <c r="D371" t="str">
        <f t="shared" si="10"/>
        <v>Isla Kelly</v>
      </c>
      <c r="E371" t="s">
        <v>436</v>
      </c>
      <c r="F371" t="str">
        <f t="shared" si="11"/>
        <v/>
      </c>
    </row>
    <row r="372" spans="1:6" x14ac:dyDescent="0.25">
      <c r="A372">
        <v>368</v>
      </c>
      <c r="B372" t="s">
        <v>513</v>
      </c>
      <c r="C372" t="s">
        <v>512</v>
      </c>
      <c r="D372" t="str">
        <f t="shared" si="10"/>
        <v>Rachael Gillies</v>
      </c>
      <c r="E372" t="s">
        <v>436</v>
      </c>
      <c r="F372" t="str">
        <f t="shared" si="11"/>
        <v/>
      </c>
    </row>
    <row r="373" spans="1:6" x14ac:dyDescent="0.25">
      <c r="A373">
        <v>369</v>
      </c>
      <c r="B373" t="s">
        <v>514</v>
      </c>
      <c r="C373" t="s">
        <v>515</v>
      </c>
      <c r="D373" t="str">
        <f t="shared" si="10"/>
        <v>Ruby Soldan</v>
      </c>
      <c r="E373" t="s">
        <v>436</v>
      </c>
      <c r="F373" t="str">
        <f t="shared" si="11"/>
        <v/>
      </c>
    </row>
    <row r="374" spans="1:6" x14ac:dyDescent="0.25">
      <c r="A374">
        <v>370</v>
      </c>
      <c r="B374" t="s">
        <v>516</v>
      </c>
      <c r="C374" t="s">
        <v>517</v>
      </c>
      <c r="D374" t="str">
        <f t="shared" si="10"/>
        <v>Isabelle Rose</v>
      </c>
      <c r="E374" t="s">
        <v>436</v>
      </c>
      <c r="F374" t="str">
        <f t="shared" si="11"/>
        <v/>
      </c>
    </row>
    <row r="375" spans="1:6" x14ac:dyDescent="0.25">
      <c r="A375">
        <v>371</v>
      </c>
      <c r="B375" t="s">
        <v>518</v>
      </c>
      <c r="C375" t="s">
        <v>519</v>
      </c>
      <c r="D375" t="str">
        <f t="shared" si="10"/>
        <v>Ellen Saunders</v>
      </c>
      <c r="E375" t="s">
        <v>436</v>
      </c>
      <c r="F375" t="str">
        <f t="shared" si="11"/>
        <v/>
      </c>
    </row>
    <row r="376" spans="1:6" x14ac:dyDescent="0.25">
      <c r="A376">
        <v>372</v>
      </c>
      <c r="B376" t="s">
        <v>441</v>
      </c>
      <c r="C376" t="s">
        <v>406</v>
      </c>
      <c r="D376" t="str">
        <f t="shared" si="10"/>
        <v>Isla Macarthur</v>
      </c>
      <c r="E376" t="s">
        <v>436</v>
      </c>
      <c r="F376" t="str">
        <f t="shared" si="11"/>
        <v/>
      </c>
    </row>
    <row r="377" spans="1:6" x14ac:dyDescent="0.25">
      <c r="A377">
        <v>373</v>
      </c>
      <c r="B377" t="s">
        <v>277</v>
      </c>
      <c r="C377" t="s">
        <v>341</v>
      </c>
      <c r="D377" t="str">
        <f t="shared" si="10"/>
        <v>Katie Meek</v>
      </c>
      <c r="E377" t="s">
        <v>436</v>
      </c>
      <c r="F377" t="str">
        <f t="shared" si="11"/>
        <v/>
      </c>
    </row>
    <row r="378" spans="1:6" x14ac:dyDescent="0.25">
      <c r="A378">
        <v>374</v>
      </c>
      <c r="B378" t="s">
        <v>520</v>
      </c>
      <c r="C378" t="s">
        <v>521</v>
      </c>
      <c r="D378" t="str">
        <f t="shared" si="10"/>
        <v>Cara Doig</v>
      </c>
      <c r="E378" t="s">
        <v>436</v>
      </c>
      <c r="F378" t="str">
        <f t="shared" si="11"/>
        <v/>
      </c>
    </row>
    <row r="379" spans="1:6" x14ac:dyDescent="0.25">
      <c r="A379">
        <v>375</v>
      </c>
      <c r="B379" t="s">
        <v>277</v>
      </c>
      <c r="C379" t="s">
        <v>522</v>
      </c>
      <c r="D379" t="str">
        <f t="shared" si="10"/>
        <v>Katie Torrens</v>
      </c>
      <c r="E379" t="s">
        <v>436</v>
      </c>
      <c r="F379" t="str">
        <f t="shared" si="11"/>
        <v/>
      </c>
    </row>
    <row r="380" spans="1:6" x14ac:dyDescent="0.25">
      <c r="A380">
        <v>376</v>
      </c>
      <c r="B380" t="s">
        <v>399</v>
      </c>
      <c r="C380" t="s">
        <v>523</v>
      </c>
      <c r="D380" t="str">
        <f t="shared" si="10"/>
        <v>Gordon Manson</v>
      </c>
      <c r="E380" t="s">
        <v>436</v>
      </c>
      <c r="F380" t="str">
        <f t="shared" si="11"/>
        <v/>
      </c>
    </row>
    <row r="381" spans="1:6" x14ac:dyDescent="0.25">
      <c r="A381">
        <v>377</v>
      </c>
      <c r="B381" t="s">
        <v>324</v>
      </c>
      <c r="C381" t="s">
        <v>524</v>
      </c>
      <c r="D381" t="str">
        <f t="shared" si="10"/>
        <v>Angus Smith</v>
      </c>
      <c r="E381" t="s">
        <v>436</v>
      </c>
      <c r="F381" t="str">
        <f t="shared" si="11"/>
        <v/>
      </c>
    </row>
    <row r="382" spans="1:6" x14ac:dyDescent="0.25">
      <c r="A382">
        <v>378</v>
      </c>
      <c r="B382" t="s">
        <v>525</v>
      </c>
      <c r="C382" t="s">
        <v>487</v>
      </c>
      <c r="D382" t="str">
        <f t="shared" si="10"/>
        <v>Rob Burnett</v>
      </c>
      <c r="E382" t="s">
        <v>436</v>
      </c>
      <c r="F382" t="str">
        <f t="shared" si="11"/>
        <v/>
      </c>
    </row>
    <row r="383" spans="1:6" x14ac:dyDescent="0.25">
      <c r="A383">
        <v>379</v>
      </c>
      <c r="B383" t="s">
        <v>526</v>
      </c>
      <c r="C383" t="s">
        <v>527</v>
      </c>
      <c r="D383" t="str">
        <f t="shared" si="10"/>
        <v>Keria Whittingham</v>
      </c>
      <c r="E383" t="s">
        <v>436</v>
      </c>
      <c r="F383" t="str">
        <f t="shared" si="11"/>
        <v/>
      </c>
    </row>
    <row r="384" spans="1:6" x14ac:dyDescent="0.25">
      <c r="A384">
        <v>380</v>
      </c>
      <c r="B384" t="s">
        <v>528</v>
      </c>
      <c r="C384" t="s">
        <v>365</v>
      </c>
      <c r="D384" t="str">
        <f t="shared" si="10"/>
        <v>Lillyanna Macdonald</v>
      </c>
      <c r="E384" t="s">
        <v>436</v>
      </c>
      <c r="F384" t="str">
        <f t="shared" si="11"/>
        <v/>
      </c>
    </row>
    <row r="385" spans="1:6" x14ac:dyDescent="0.25">
      <c r="A385">
        <v>381</v>
      </c>
      <c r="B385" t="s">
        <v>529</v>
      </c>
      <c r="C385" t="s">
        <v>530</v>
      </c>
      <c r="D385" t="str">
        <f t="shared" si="10"/>
        <v>Louis Montague</v>
      </c>
      <c r="E385" t="s">
        <v>436</v>
      </c>
      <c r="F385" t="str">
        <f t="shared" si="11"/>
        <v/>
      </c>
    </row>
    <row r="386" spans="1:6" x14ac:dyDescent="0.25">
      <c r="A386">
        <v>382</v>
      </c>
      <c r="B386" t="s">
        <v>401</v>
      </c>
      <c r="C386" t="s">
        <v>492</v>
      </c>
      <c r="D386" t="str">
        <f t="shared" si="10"/>
        <v>Luke Davidson</v>
      </c>
      <c r="E386" t="s">
        <v>436</v>
      </c>
      <c r="F386" t="str">
        <f t="shared" si="11"/>
        <v/>
      </c>
    </row>
    <row r="387" spans="1:6" x14ac:dyDescent="0.25">
      <c r="A387">
        <v>383</v>
      </c>
      <c r="B387" t="s">
        <v>531</v>
      </c>
      <c r="C387" t="s">
        <v>445</v>
      </c>
      <c r="D387" t="str">
        <f t="shared" si="10"/>
        <v>Finn Rutter</v>
      </c>
      <c r="E387" t="s">
        <v>436</v>
      </c>
      <c r="F387" t="str">
        <f t="shared" si="11"/>
        <v/>
      </c>
    </row>
    <row r="388" spans="1:6" x14ac:dyDescent="0.25">
      <c r="A388">
        <v>384</v>
      </c>
      <c r="B388" t="s">
        <v>107</v>
      </c>
      <c r="C388" t="s">
        <v>483</v>
      </c>
      <c r="D388" t="str">
        <f t="shared" si="10"/>
        <v>Alasdair Raynor</v>
      </c>
      <c r="E388" t="s">
        <v>436</v>
      </c>
      <c r="F388" t="str">
        <f t="shared" si="11"/>
        <v/>
      </c>
    </row>
    <row r="389" spans="1:6" x14ac:dyDescent="0.25">
      <c r="A389">
        <v>385</v>
      </c>
      <c r="B389" t="s">
        <v>375</v>
      </c>
      <c r="C389" t="s">
        <v>532</v>
      </c>
      <c r="D389" t="str">
        <f t="shared" ref="D389:D452" si="12">CONCATENATE(B389," ",C389)</f>
        <v>Calum Samson</v>
      </c>
      <c r="E389" t="s">
        <v>436</v>
      </c>
      <c r="F389" t="str">
        <f t="shared" ref="F389:F452" si="13">IF(ISBLANK(R389),"",VLOOKUP(S389,Category,IF(Q389="M",2,3)))</f>
        <v/>
      </c>
    </row>
    <row r="390" spans="1:6" x14ac:dyDescent="0.25">
      <c r="A390">
        <v>386</v>
      </c>
      <c r="B390" t="s">
        <v>35</v>
      </c>
      <c r="C390" t="s">
        <v>470</v>
      </c>
      <c r="D390" t="str">
        <f t="shared" si="12"/>
        <v>Ben Macleod</v>
      </c>
      <c r="E390" t="s">
        <v>436</v>
      </c>
      <c r="F390" t="str">
        <f t="shared" si="13"/>
        <v/>
      </c>
    </row>
    <row r="391" spans="1:6" x14ac:dyDescent="0.25">
      <c r="A391">
        <v>387</v>
      </c>
      <c r="B391" t="s">
        <v>122</v>
      </c>
      <c r="C391" t="s">
        <v>533</v>
      </c>
      <c r="D391" t="str">
        <f t="shared" si="12"/>
        <v>Blair McAra</v>
      </c>
      <c r="E391" t="s">
        <v>436</v>
      </c>
      <c r="F391" t="str">
        <f t="shared" si="13"/>
        <v/>
      </c>
    </row>
    <row r="392" spans="1:6" x14ac:dyDescent="0.25">
      <c r="A392">
        <v>388</v>
      </c>
      <c r="B392" t="s">
        <v>45</v>
      </c>
      <c r="C392" t="s">
        <v>534</v>
      </c>
      <c r="D392" t="str">
        <f t="shared" si="12"/>
        <v>Lewis Esslemont</v>
      </c>
      <c r="E392" t="s">
        <v>436</v>
      </c>
      <c r="F392" t="str">
        <f t="shared" si="13"/>
        <v/>
      </c>
    </row>
    <row r="393" spans="1:6" x14ac:dyDescent="0.25">
      <c r="A393">
        <v>389</v>
      </c>
      <c r="B393" t="s">
        <v>366</v>
      </c>
      <c r="C393" t="s">
        <v>296</v>
      </c>
      <c r="D393" t="str">
        <f t="shared" si="12"/>
        <v>Rebecca Johnston</v>
      </c>
      <c r="E393" t="s">
        <v>436</v>
      </c>
      <c r="F393" t="str">
        <f t="shared" si="13"/>
        <v/>
      </c>
    </row>
    <row r="394" spans="1:6" x14ac:dyDescent="0.25">
      <c r="A394">
        <v>390</v>
      </c>
      <c r="B394" t="s">
        <v>356</v>
      </c>
      <c r="C394" t="s">
        <v>535</v>
      </c>
      <c r="D394" t="str">
        <f t="shared" si="12"/>
        <v>Jenny Blackwood</v>
      </c>
      <c r="E394" t="s">
        <v>436</v>
      </c>
      <c r="F394" t="str">
        <f t="shared" si="13"/>
        <v/>
      </c>
    </row>
    <row r="395" spans="1:6" x14ac:dyDescent="0.25">
      <c r="A395">
        <v>391</v>
      </c>
      <c r="B395" t="s">
        <v>86</v>
      </c>
      <c r="C395" t="s">
        <v>536</v>
      </c>
      <c r="D395" t="str">
        <f t="shared" si="12"/>
        <v>Sophie Young</v>
      </c>
      <c r="E395" t="s">
        <v>436</v>
      </c>
      <c r="F395" t="str">
        <f t="shared" si="13"/>
        <v/>
      </c>
    </row>
    <row r="396" spans="1:6" x14ac:dyDescent="0.25">
      <c r="A396">
        <v>392</v>
      </c>
      <c r="B396" t="s">
        <v>343</v>
      </c>
      <c r="C396" t="s">
        <v>537</v>
      </c>
      <c r="D396" t="str">
        <f t="shared" si="12"/>
        <v>Connie Campbell</v>
      </c>
      <c r="E396" t="s">
        <v>436</v>
      </c>
      <c r="F396" t="str">
        <f t="shared" si="13"/>
        <v/>
      </c>
    </row>
    <row r="397" spans="1:6" x14ac:dyDescent="0.25">
      <c r="A397">
        <v>393</v>
      </c>
      <c r="B397" t="s">
        <v>49</v>
      </c>
      <c r="C397" t="s">
        <v>538</v>
      </c>
      <c r="D397" t="str">
        <f t="shared" si="12"/>
        <v>Joshua Barrett</v>
      </c>
      <c r="E397" t="s">
        <v>436</v>
      </c>
      <c r="F397" t="str">
        <f t="shared" si="13"/>
        <v/>
      </c>
    </row>
    <row r="398" spans="1:6" x14ac:dyDescent="0.25">
      <c r="A398">
        <v>394</v>
      </c>
      <c r="B398" t="s">
        <v>539</v>
      </c>
      <c r="C398" t="s">
        <v>540</v>
      </c>
      <c r="D398" t="str">
        <f t="shared" si="12"/>
        <v>Jude Millar</v>
      </c>
      <c r="E398" t="s">
        <v>436</v>
      </c>
      <c r="F398" t="str">
        <f t="shared" si="13"/>
        <v/>
      </c>
    </row>
    <row r="399" spans="1:6" x14ac:dyDescent="0.25">
      <c r="A399">
        <v>395</v>
      </c>
      <c r="B399" t="s">
        <v>541</v>
      </c>
      <c r="C399" t="s">
        <v>542</v>
      </c>
      <c r="D399" t="str">
        <f t="shared" si="12"/>
        <v>Lachie Macbeth</v>
      </c>
      <c r="E399" t="s">
        <v>436</v>
      </c>
      <c r="F399" t="str">
        <f t="shared" si="13"/>
        <v/>
      </c>
    </row>
    <row r="400" spans="1:6" x14ac:dyDescent="0.25">
      <c r="A400">
        <v>396</v>
      </c>
      <c r="B400" t="s">
        <v>543</v>
      </c>
      <c r="C400" t="s">
        <v>228</v>
      </c>
      <c r="D400" t="str">
        <f t="shared" si="12"/>
        <v>Owen Webster</v>
      </c>
      <c r="E400" t="s">
        <v>436</v>
      </c>
      <c r="F400" t="str">
        <f t="shared" si="13"/>
        <v/>
      </c>
    </row>
    <row r="401" spans="1:6" x14ac:dyDescent="0.25">
      <c r="A401">
        <v>397</v>
      </c>
      <c r="B401" t="s">
        <v>100</v>
      </c>
      <c r="C401" t="s">
        <v>503</v>
      </c>
      <c r="D401" t="str">
        <f t="shared" si="12"/>
        <v>Scott Gray</v>
      </c>
      <c r="E401" t="s">
        <v>436</v>
      </c>
      <c r="F401" t="str">
        <f t="shared" si="13"/>
        <v/>
      </c>
    </row>
    <row r="402" spans="1:6" x14ac:dyDescent="0.25">
      <c r="A402">
        <v>398</v>
      </c>
      <c r="B402" t="s">
        <v>307</v>
      </c>
      <c r="C402" t="s">
        <v>28</v>
      </c>
      <c r="D402" t="str">
        <f t="shared" si="12"/>
        <v>Mackenzie Brown</v>
      </c>
      <c r="E402" t="s">
        <v>436</v>
      </c>
      <c r="F402" t="str">
        <f t="shared" si="13"/>
        <v/>
      </c>
    </row>
    <row r="403" spans="1:6" x14ac:dyDescent="0.25">
      <c r="A403">
        <v>399</v>
      </c>
      <c r="B403" t="s">
        <v>35</v>
      </c>
      <c r="C403" t="s">
        <v>296</v>
      </c>
      <c r="D403" t="str">
        <f t="shared" si="12"/>
        <v>Ben Johnston</v>
      </c>
      <c r="E403" t="s">
        <v>436</v>
      </c>
      <c r="F403" t="str">
        <f t="shared" si="13"/>
        <v/>
      </c>
    </row>
    <row r="404" spans="1:6" x14ac:dyDescent="0.25">
      <c r="A404">
        <v>400</v>
      </c>
      <c r="B404" t="s">
        <v>544</v>
      </c>
      <c r="C404" t="s">
        <v>278</v>
      </c>
      <c r="D404" t="str">
        <f t="shared" si="12"/>
        <v>Craig Wilson</v>
      </c>
      <c r="E404" t="s">
        <v>436</v>
      </c>
      <c r="F404" t="str">
        <f t="shared" si="13"/>
        <v/>
      </c>
    </row>
    <row r="405" spans="1:6" x14ac:dyDescent="0.25">
      <c r="A405">
        <v>401</v>
      </c>
      <c r="B405" t="s">
        <v>249</v>
      </c>
      <c r="C405" t="s">
        <v>545</v>
      </c>
      <c r="D405" t="str">
        <f t="shared" si="12"/>
        <v>Robert Thorne</v>
      </c>
      <c r="E405" t="s">
        <v>436</v>
      </c>
      <c r="F405" t="str">
        <f t="shared" si="13"/>
        <v/>
      </c>
    </row>
    <row r="406" spans="1:6" x14ac:dyDescent="0.25">
      <c r="A406">
        <v>402</v>
      </c>
      <c r="B406" t="s">
        <v>546</v>
      </c>
      <c r="C406" t="s">
        <v>547</v>
      </c>
      <c r="D406" t="str">
        <f t="shared" si="12"/>
        <v>Rudi Paul</v>
      </c>
      <c r="E406" t="s">
        <v>436</v>
      </c>
      <c r="F406" t="str">
        <f t="shared" si="13"/>
        <v/>
      </c>
    </row>
    <row r="407" spans="1:6" x14ac:dyDescent="0.25">
      <c r="A407">
        <v>403</v>
      </c>
      <c r="B407" t="s">
        <v>548</v>
      </c>
      <c r="C407" t="s">
        <v>549</v>
      </c>
      <c r="D407" t="str">
        <f t="shared" si="12"/>
        <v>Sean Radabaugh</v>
      </c>
      <c r="E407" t="s">
        <v>436</v>
      </c>
      <c r="F407" t="str">
        <f t="shared" si="13"/>
        <v/>
      </c>
    </row>
    <row r="408" spans="1:6" x14ac:dyDescent="0.25">
      <c r="A408">
        <v>404</v>
      </c>
      <c r="B408" t="s">
        <v>377</v>
      </c>
      <c r="C408" t="s">
        <v>465</v>
      </c>
      <c r="D408" t="str">
        <f t="shared" si="12"/>
        <v>Stuart Robertson</v>
      </c>
      <c r="E408" t="s">
        <v>436</v>
      </c>
      <c r="F408" t="str">
        <f t="shared" si="13"/>
        <v/>
      </c>
    </row>
    <row r="409" spans="1:6" x14ac:dyDescent="0.25">
      <c r="A409">
        <v>405</v>
      </c>
      <c r="B409" t="s">
        <v>55</v>
      </c>
      <c r="C409" t="s">
        <v>537</v>
      </c>
      <c r="D409" t="str">
        <f t="shared" si="12"/>
        <v>Heather Campbell</v>
      </c>
      <c r="E409" t="s">
        <v>436</v>
      </c>
      <c r="F409" t="str">
        <f t="shared" si="13"/>
        <v/>
      </c>
    </row>
    <row r="410" spans="1:6" x14ac:dyDescent="0.25">
      <c r="A410">
        <v>406</v>
      </c>
      <c r="B410" t="s">
        <v>161</v>
      </c>
      <c r="C410" t="s">
        <v>170</v>
      </c>
      <c r="D410" t="str">
        <f t="shared" si="12"/>
        <v>Kirsty Watson</v>
      </c>
      <c r="E410" t="s">
        <v>436</v>
      </c>
      <c r="F410" t="str">
        <f t="shared" si="13"/>
        <v/>
      </c>
    </row>
    <row r="411" spans="1:6" x14ac:dyDescent="0.25">
      <c r="A411">
        <v>407</v>
      </c>
      <c r="B411" t="s">
        <v>550</v>
      </c>
      <c r="C411" t="s">
        <v>551</v>
      </c>
      <c r="D411" t="str">
        <f t="shared" si="12"/>
        <v>Caryn Matheson</v>
      </c>
      <c r="E411" t="s">
        <v>436</v>
      </c>
      <c r="F411" t="str">
        <f t="shared" si="13"/>
        <v/>
      </c>
    </row>
    <row r="412" spans="1:6" x14ac:dyDescent="0.25">
      <c r="A412">
        <v>408</v>
      </c>
      <c r="B412" t="s">
        <v>377</v>
      </c>
      <c r="C412" t="s">
        <v>507</v>
      </c>
      <c r="D412" t="str">
        <f t="shared" si="12"/>
        <v>Stuart Gardiner</v>
      </c>
      <c r="E412" t="s">
        <v>436</v>
      </c>
      <c r="F412" t="str">
        <f t="shared" si="13"/>
        <v/>
      </c>
    </row>
    <row r="413" spans="1:6" x14ac:dyDescent="0.25">
      <c r="A413">
        <v>409</v>
      </c>
      <c r="B413" t="s">
        <v>552</v>
      </c>
      <c r="C413" t="s">
        <v>553</v>
      </c>
      <c r="D413" t="str">
        <f t="shared" si="12"/>
        <v>Billy Skinner</v>
      </c>
      <c r="E413" t="s">
        <v>436</v>
      </c>
      <c r="F413" t="str">
        <f t="shared" si="13"/>
        <v/>
      </c>
    </row>
    <row r="414" spans="1:6" x14ac:dyDescent="0.25">
      <c r="A414">
        <v>410</v>
      </c>
      <c r="B414" t="s">
        <v>554</v>
      </c>
      <c r="C414" t="s">
        <v>555</v>
      </c>
      <c r="D414" t="str">
        <f t="shared" si="12"/>
        <v>Hannah Fea</v>
      </c>
      <c r="E414" t="s">
        <v>436</v>
      </c>
      <c r="F414" t="str">
        <f t="shared" si="13"/>
        <v/>
      </c>
    </row>
    <row r="415" spans="1:6" x14ac:dyDescent="0.25">
      <c r="A415">
        <v>411</v>
      </c>
      <c r="B415" t="s">
        <v>556</v>
      </c>
      <c r="C415" t="s">
        <v>557</v>
      </c>
      <c r="D415" t="str">
        <f t="shared" si="12"/>
        <v>Tam Munro-White</v>
      </c>
      <c r="E415" t="s">
        <v>436</v>
      </c>
      <c r="F415" t="str">
        <f t="shared" si="13"/>
        <v/>
      </c>
    </row>
    <row r="416" spans="1:6" x14ac:dyDescent="0.25">
      <c r="A416">
        <v>412</v>
      </c>
      <c r="B416" t="s">
        <v>391</v>
      </c>
      <c r="C416" t="s">
        <v>558</v>
      </c>
      <c r="D416" t="str">
        <f t="shared" si="12"/>
        <v>Graham Laing</v>
      </c>
      <c r="E416" t="s">
        <v>436</v>
      </c>
      <c r="F416" t="str">
        <f t="shared" si="13"/>
        <v/>
      </c>
    </row>
    <row r="417" spans="1:6" x14ac:dyDescent="0.25">
      <c r="A417">
        <v>413</v>
      </c>
      <c r="B417" t="s">
        <v>559</v>
      </c>
      <c r="C417" t="s">
        <v>492</v>
      </c>
      <c r="D417" t="str">
        <f t="shared" si="12"/>
        <v>Cairo Davidson</v>
      </c>
      <c r="E417" t="s">
        <v>436</v>
      </c>
      <c r="F417" t="str">
        <f t="shared" si="13"/>
        <v/>
      </c>
    </row>
    <row r="418" spans="1:6" x14ac:dyDescent="0.25">
      <c r="A418">
        <v>414</v>
      </c>
      <c r="B418" t="s">
        <v>560</v>
      </c>
      <c r="C418" t="s">
        <v>459</v>
      </c>
      <c r="D418" t="str">
        <f t="shared" si="12"/>
        <v>Joe Arnaud</v>
      </c>
      <c r="E418" t="s">
        <v>436</v>
      </c>
      <c r="F418" t="str">
        <f t="shared" si="13"/>
        <v/>
      </c>
    </row>
    <row r="419" spans="1:6" x14ac:dyDescent="0.25">
      <c r="A419">
        <v>415</v>
      </c>
      <c r="B419" t="s">
        <v>240</v>
      </c>
      <c r="C419" t="s">
        <v>561</v>
      </c>
      <c r="D419" t="str">
        <f t="shared" si="12"/>
        <v>Gary Reid</v>
      </c>
      <c r="E419" t="s">
        <v>436</v>
      </c>
      <c r="F419" t="str">
        <f t="shared" si="13"/>
        <v/>
      </c>
    </row>
    <row r="420" spans="1:6" x14ac:dyDescent="0.25">
      <c r="A420">
        <v>416</v>
      </c>
      <c r="B420" t="s">
        <v>474</v>
      </c>
      <c r="C420" t="s">
        <v>562</v>
      </c>
      <c r="D420" t="str">
        <f t="shared" si="12"/>
        <v>Sarah Liebnitz</v>
      </c>
      <c r="E420" t="s">
        <v>436</v>
      </c>
      <c r="F420" t="str">
        <f t="shared" si="13"/>
        <v/>
      </c>
    </row>
    <row r="421" spans="1:6" x14ac:dyDescent="0.25">
      <c r="A421">
        <v>417</v>
      </c>
      <c r="B421" t="s">
        <v>563</v>
      </c>
      <c r="C421" t="s">
        <v>564</v>
      </c>
      <c r="D421" t="str">
        <f t="shared" si="12"/>
        <v>Lesley Hansen</v>
      </c>
      <c r="E421" t="s">
        <v>436</v>
      </c>
      <c r="F421" t="str">
        <f t="shared" si="13"/>
        <v/>
      </c>
    </row>
    <row r="422" spans="1:6" x14ac:dyDescent="0.25">
      <c r="A422">
        <v>418</v>
      </c>
      <c r="B422" t="s">
        <v>356</v>
      </c>
      <c r="C422" t="s">
        <v>85</v>
      </c>
      <c r="D422" t="str">
        <f t="shared" si="12"/>
        <v>Jenny Bannerman</v>
      </c>
      <c r="E422" t="s">
        <v>436</v>
      </c>
      <c r="F422" t="str">
        <f t="shared" si="13"/>
        <v/>
      </c>
    </row>
    <row r="423" spans="1:6" x14ac:dyDescent="0.25">
      <c r="A423">
        <v>419</v>
      </c>
      <c r="B423" t="s">
        <v>99</v>
      </c>
      <c r="C423" t="s">
        <v>46</v>
      </c>
      <c r="D423" t="str">
        <f t="shared" si="12"/>
        <v>Catriona Fraser</v>
      </c>
      <c r="E423" t="s">
        <v>436</v>
      </c>
      <c r="F423" t="str">
        <f t="shared" si="13"/>
        <v/>
      </c>
    </row>
    <row r="424" spans="1:6" x14ac:dyDescent="0.25">
      <c r="A424">
        <v>420</v>
      </c>
      <c r="B424" t="s">
        <v>565</v>
      </c>
      <c r="C424" t="s">
        <v>278</v>
      </c>
      <c r="D424" t="str">
        <f t="shared" si="12"/>
        <v>Julie Wilson</v>
      </c>
      <c r="E424" t="s">
        <v>436</v>
      </c>
      <c r="F424" t="str">
        <f t="shared" si="13"/>
        <v/>
      </c>
    </row>
    <row r="425" spans="1:6" x14ac:dyDescent="0.25">
      <c r="A425">
        <v>421</v>
      </c>
      <c r="B425" t="s">
        <v>566</v>
      </c>
      <c r="C425" t="s">
        <v>442</v>
      </c>
      <c r="D425" t="str">
        <f t="shared" si="12"/>
        <v>Caroline Marwick</v>
      </c>
      <c r="E425" t="s">
        <v>436</v>
      </c>
      <c r="F425" t="str">
        <f t="shared" si="13"/>
        <v/>
      </c>
    </row>
    <row r="426" spans="1:6" x14ac:dyDescent="0.25">
      <c r="A426">
        <v>422</v>
      </c>
      <c r="B426" t="s">
        <v>567</v>
      </c>
      <c r="C426" t="s">
        <v>278</v>
      </c>
      <c r="D426" t="str">
        <f t="shared" si="12"/>
        <v>Alison Wilson</v>
      </c>
      <c r="E426" t="s">
        <v>436</v>
      </c>
      <c r="F426" t="str">
        <f t="shared" si="13"/>
        <v/>
      </c>
    </row>
    <row r="427" spans="1:6" x14ac:dyDescent="0.25">
      <c r="A427">
        <v>423</v>
      </c>
      <c r="B427" t="s">
        <v>55</v>
      </c>
      <c r="C427" t="s">
        <v>507</v>
      </c>
      <c r="D427" t="str">
        <f t="shared" si="12"/>
        <v>Heather Gardiner</v>
      </c>
      <c r="E427" t="s">
        <v>436</v>
      </c>
      <c r="F427" t="str">
        <f t="shared" si="13"/>
        <v/>
      </c>
    </row>
    <row r="428" spans="1:6" x14ac:dyDescent="0.25">
      <c r="A428">
        <v>424</v>
      </c>
      <c r="B428" t="s">
        <v>568</v>
      </c>
      <c r="C428" t="s">
        <v>435</v>
      </c>
      <c r="D428" t="str">
        <f t="shared" si="12"/>
        <v>Jodie Sharpe</v>
      </c>
      <c r="E428" t="s">
        <v>436</v>
      </c>
      <c r="F428" t="str">
        <f t="shared" si="13"/>
        <v/>
      </c>
    </row>
    <row r="429" spans="1:6" x14ac:dyDescent="0.25">
      <c r="A429">
        <v>425</v>
      </c>
      <c r="B429" t="s">
        <v>569</v>
      </c>
      <c r="C429" t="s">
        <v>440</v>
      </c>
      <c r="D429" t="str">
        <f t="shared" si="12"/>
        <v>Joanna Cairns</v>
      </c>
      <c r="E429" t="s">
        <v>436</v>
      </c>
      <c r="F429" t="str">
        <f t="shared" si="13"/>
        <v/>
      </c>
    </row>
    <row r="430" spans="1:6" x14ac:dyDescent="0.25">
      <c r="A430">
        <v>426</v>
      </c>
      <c r="B430" t="s">
        <v>570</v>
      </c>
      <c r="C430" t="s">
        <v>95</v>
      </c>
      <c r="D430" t="str">
        <f t="shared" si="12"/>
        <v>Lee Ross</v>
      </c>
      <c r="E430" t="s">
        <v>436</v>
      </c>
      <c r="F430" t="str">
        <f t="shared" si="13"/>
        <v/>
      </c>
    </row>
    <row r="431" spans="1:6" x14ac:dyDescent="0.25">
      <c r="A431">
        <v>427</v>
      </c>
      <c r="B431" t="s">
        <v>569</v>
      </c>
      <c r="C431" t="s">
        <v>365</v>
      </c>
      <c r="D431" t="str">
        <f t="shared" si="12"/>
        <v>Joanna Macdonald</v>
      </c>
      <c r="E431" t="s">
        <v>436</v>
      </c>
      <c r="F431" t="str">
        <f t="shared" si="13"/>
        <v/>
      </c>
    </row>
    <row r="432" spans="1:6" x14ac:dyDescent="0.25">
      <c r="A432">
        <v>428</v>
      </c>
      <c r="B432" t="s">
        <v>571</v>
      </c>
      <c r="C432" t="s">
        <v>572</v>
      </c>
      <c r="D432" t="str">
        <f t="shared" si="12"/>
        <v>Carrie Farnell</v>
      </c>
      <c r="E432" t="s">
        <v>436</v>
      </c>
      <c r="F432" t="str">
        <f t="shared" si="13"/>
        <v/>
      </c>
    </row>
    <row r="433" spans="1:6" x14ac:dyDescent="0.25">
      <c r="A433">
        <v>429</v>
      </c>
      <c r="B433" t="s">
        <v>573</v>
      </c>
      <c r="C433" t="s">
        <v>574</v>
      </c>
      <c r="D433" t="str">
        <f t="shared" si="12"/>
        <v>Ann Smart</v>
      </c>
      <c r="E433" t="s">
        <v>436</v>
      </c>
      <c r="F433" t="str">
        <f t="shared" si="13"/>
        <v/>
      </c>
    </row>
    <row r="434" spans="1:6" x14ac:dyDescent="0.25">
      <c r="A434">
        <v>430</v>
      </c>
      <c r="B434" t="s">
        <v>351</v>
      </c>
      <c r="C434" t="s">
        <v>337</v>
      </c>
      <c r="D434" t="str">
        <f t="shared" si="12"/>
        <v>Lisa MacRae</v>
      </c>
      <c r="E434" t="s">
        <v>436</v>
      </c>
      <c r="F434" t="str">
        <f t="shared" si="13"/>
        <v/>
      </c>
    </row>
    <row r="435" spans="1:6" x14ac:dyDescent="0.25">
      <c r="A435">
        <v>431</v>
      </c>
      <c r="B435" t="s">
        <v>575</v>
      </c>
      <c r="C435" t="s">
        <v>225</v>
      </c>
      <c r="D435" t="str">
        <f t="shared" si="12"/>
        <v>Laura Wright</v>
      </c>
      <c r="E435" t="s">
        <v>436</v>
      </c>
      <c r="F435" t="str">
        <f t="shared" si="13"/>
        <v/>
      </c>
    </row>
    <row r="436" spans="1:6" x14ac:dyDescent="0.25">
      <c r="A436">
        <v>432</v>
      </c>
      <c r="B436" t="s">
        <v>576</v>
      </c>
      <c r="C436" t="s">
        <v>577</v>
      </c>
      <c r="D436" t="str">
        <f t="shared" si="12"/>
        <v>Amy Hudson</v>
      </c>
      <c r="E436" t="s">
        <v>436</v>
      </c>
      <c r="F436" t="str">
        <f t="shared" si="13"/>
        <v/>
      </c>
    </row>
    <row r="437" spans="1:6" x14ac:dyDescent="0.25">
      <c r="A437">
        <v>433</v>
      </c>
      <c r="B437" t="s">
        <v>578</v>
      </c>
      <c r="C437" t="s">
        <v>579</v>
      </c>
      <c r="D437" t="str">
        <f t="shared" si="12"/>
        <v>Joanne Hill</v>
      </c>
      <c r="E437" t="s">
        <v>436</v>
      </c>
      <c r="F437" t="str">
        <f t="shared" si="13"/>
        <v/>
      </c>
    </row>
    <row r="438" spans="1:6" x14ac:dyDescent="0.25">
      <c r="A438">
        <v>434</v>
      </c>
      <c r="B438" t="s">
        <v>580</v>
      </c>
      <c r="C438" t="s">
        <v>537</v>
      </c>
      <c r="D438" t="str">
        <f t="shared" si="12"/>
        <v>Doreen Campbell</v>
      </c>
      <c r="E438" t="s">
        <v>436</v>
      </c>
      <c r="F438" t="str">
        <f t="shared" si="13"/>
        <v/>
      </c>
    </row>
    <row r="439" spans="1:6" x14ac:dyDescent="0.25">
      <c r="A439">
        <v>435</v>
      </c>
      <c r="B439" t="s">
        <v>74</v>
      </c>
      <c r="C439" t="s">
        <v>581</v>
      </c>
      <c r="D439" t="str">
        <f t="shared" si="12"/>
        <v>Fiona MacKay</v>
      </c>
      <c r="E439" t="s">
        <v>436</v>
      </c>
      <c r="F439" t="str">
        <f t="shared" si="13"/>
        <v/>
      </c>
    </row>
    <row r="440" spans="1:6" x14ac:dyDescent="0.25">
      <c r="A440">
        <v>436</v>
      </c>
      <c r="B440" t="s">
        <v>29</v>
      </c>
      <c r="C440" t="s">
        <v>582</v>
      </c>
      <c r="D440" t="str">
        <f t="shared" si="12"/>
        <v>Lorna Fife</v>
      </c>
      <c r="E440" t="s">
        <v>436</v>
      </c>
      <c r="F440" t="str">
        <f t="shared" si="13"/>
        <v/>
      </c>
    </row>
    <row r="441" spans="1:6" x14ac:dyDescent="0.25">
      <c r="A441">
        <v>437</v>
      </c>
      <c r="B441" t="s">
        <v>583</v>
      </c>
      <c r="C441" t="s">
        <v>584</v>
      </c>
      <c r="D441" t="str">
        <f t="shared" si="12"/>
        <v>Pat Goddard</v>
      </c>
      <c r="E441" t="s">
        <v>436</v>
      </c>
      <c r="F441" t="str">
        <f t="shared" si="13"/>
        <v/>
      </c>
    </row>
    <row r="442" spans="1:6" x14ac:dyDescent="0.25">
      <c r="A442">
        <v>438</v>
      </c>
      <c r="B442" t="s">
        <v>217</v>
      </c>
      <c r="C442" t="s">
        <v>481</v>
      </c>
      <c r="D442" t="str">
        <f t="shared" si="12"/>
        <v>Elaine Cheyne</v>
      </c>
      <c r="E442" t="s">
        <v>436</v>
      </c>
      <c r="F442" t="str">
        <f t="shared" si="13"/>
        <v/>
      </c>
    </row>
    <row r="443" spans="1:6" x14ac:dyDescent="0.25">
      <c r="A443">
        <v>439</v>
      </c>
      <c r="D443" t="str">
        <f t="shared" si="12"/>
        <v xml:space="preserve"> </v>
      </c>
      <c r="E443" t="s">
        <v>436</v>
      </c>
      <c r="F443" t="str">
        <f t="shared" si="13"/>
        <v/>
      </c>
    </row>
    <row r="444" spans="1:6" x14ac:dyDescent="0.25">
      <c r="A444">
        <v>440</v>
      </c>
      <c r="B444" t="s">
        <v>585</v>
      </c>
      <c r="C444" t="s">
        <v>586</v>
      </c>
      <c r="D444" t="str">
        <f t="shared" si="12"/>
        <v xml:space="preserve">Jodi Lynch </v>
      </c>
      <c r="E444" t="s">
        <v>436</v>
      </c>
      <c r="F444" t="str">
        <f t="shared" si="13"/>
        <v/>
      </c>
    </row>
    <row r="445" spans="1:6" x14ac:dyDescent="0.25">
      <c r="A445">
        <v>441</v>
      </c>
      <c r="B445" t="s">
        <v>587</v>
      </c>
      <c r="C445" t="s">
        <v>588</v>
      </c>
      <c r="D445" t="str">
        <f t="shared" si="12"/>
        <v>Jennifer Lornie</v>
      </c>
      <c r="E445" t="s">
        <v>436</v>
      </c>
      <c r="F445" t="str">
        <f t="shared" si="13"/>
        <v/>
      </c>
    </row>
    <row r="446" spans="1:6" x14ac:dyDescent="0.25">
      <c r="A446">
        <v>442</v>
      </c>
      <c r="B446" t="s">
        <v>51</v>
      </c>
      <c r="C446" t="s">
        <v>589</v>
      </c>
      <c r="D446" t="str">
        <f t="shared" si="12"/>
        <v>James Geddes</v>
      </c>
      <c r="E446" t="s">
        <v>436</v>
      </c>
      <c r="F446" t="str">
        <f t="shared" si="13"/>
        <v/>
      </c>
    </row>
    <row r="447" spans="1:6" x14ac:dyDescent="0.25">
      <c r="A447">
        <v>443</v>
      </c>
      <c r="B447" t="s">
        <v>590</v>
      </c>
      <c r="C447" t="s">
        <v>408</v>
      </c>
      <c r="D447" t="str">
        <f t="shared" si="12"/>
        <v>Jonathan Aitken</v>
      </c>
      <c r="E447" t="s">
        <v>436</v>
      </c>
      <c r="F447" t="str">
        <f t="shared" si="13"/>
        <v/>
      </c>
    </row>
    <row r="448" spans="1:6" x14ac:dyDescent="0.25">
      <c r="A448">
        <v>444</v>
      </c>
      <c r="B448" t="s">
        <v>106</v>
      </c>
      <c r="C448" t="s">
        <v>591</v>
      </c>
      <c r="D448" t="str">
        <f t="shared" si="12"/>
        <v>John Newsom</v>
      </c>
      <c r="E448" t="s">
        <v>436</v>
      </c>
      <c r="F448" t="str">
        <f t="shared" si="13"/>
        <v/>
      </c>
    </row>
    <row r="449" spans="1:6" x14ac:dyDescent="0.25">
      <c r="A449">
        <v>445</v>
      </c>
      <c r="B449" t="s">
        <v>399</v>
      </c>
      <c r="C449" t="s">
        <v>97</v>
      </c>
      <c r="D449" t="str">
        <f t="shared" si="12"/>
        <v>Gordon Lennox</v>
      </c>
      <c r="E449" t="s">
        <v>436</v>
      </c>
      <c r="F449" t="str">
        <f t="shared" si="13"/>
        <v/>
      </c>
    </row>
    <row r="450" spans="1:6" x14ac:dyDescent="0.25">
      <c r="A450">
        <v>446</v>
      </c>
      <c r="B450" t="s">
        <v>547</v>
      </c>
      <c r="C450" t="s">
        <v>489</v>
      </c>
      <c r="D450" t="str">
        <f t="shared" si="12"/>
        <v>Paul Miller</v>
      </c>
      <c r="E450" t="s">
        <v>436</v>
      </c>
      <c r="F450" t="str">
        <f t="shared" si="13"/>
        <v/>
      </c>
    </row>
    <row r="451" spans="1:6" x14ac:dyDescent="0.25">
      <c r="A451">
        <v>447</v>
      </c>
      <c r="B451" t="s">
        <v>56</v>
      </c>
      <c r="C451" t="s">
        <v>337</v>
      </c>
      <c r="D451" t="str">
        <f t="shared" si="12"/>
        <v>Andrew MacRae</v>
      </c>
      <c r="E451" t="s">
        <v>436</v>
      </c>
      <c r="F451" t="str">
        <f t="shared" si="13"/>
        <v/>
      </c>
    </row>
    <row r="452" spans="1:6" x14ac:dyDescent="0.25">
      <c r="A452">
        <v>448</v>
      </c>
      <c r="B452" t="s">
        <v>592</v>
      </c>
      <c r="C452" t="s">
        <v>505</v>
      </c>
      <c r="D452" t="str">
        <f t="shared" si="12"/>
        <v>Alec Keith</v>
      </c>
      <c r="E452" t="s">
        <v>436</v>
      </c>
      <c r="F452" t="str">
        <f t="shared" si="13"/>
        <v/>
      </c>
    </row>
    <row r="453" spans="1:6" x14ac:dyDescent="0.25">
      <c r="A453">
        <v>449</v>
      </c>
      <c r="B453" t="s">
        <v>183</v>
      </c>
      <c r="C453" t="s">
        <v>593</v>
      </c>
      <c r="D453" t="str">
        <f t="shared" ref="D453:D516" si="14">CONCATENATE(B453," ",C453)</f>
        <v>Steve Worsley</v>
      </c>
      <c r="E453" t="s">
        <v>436</v>
      </c>
      <c r="F453" t="str">
        <f t="shared" ref="F453:F516" si="15">IF(ISBLANK(R453),"",VLOOKUP(S453,Category,IF(Q453="M",2,3)))</f>
        <v/>
      </c>
    </row>
    <row r="454" spans="1:6" x14ac:dyDescent="0.25">
      <c r="A454">
        <v>450</v>
      </c>
      <c r="B454" t="s">
        <v>95</v>
      </c>
      <c r="C454" t="s">
        <v>440</v>
      </c>
      <c r="D454" t="str">
        <f t="shared" si="14"/>
        <v>Ross Cairns</v>
      </c>
      <c r="E454" t="s">
        <v>436</v>
      </c>
      <c r="F454" t="str">
        <f t="shared" si="15"/>
        <v/>
      </c>
    </row>
    <row r="455" spans="1:6" x14ac:dyDescent="0.25">
      <c r="A455">
        <v>451</v>
      </c>
      <c r="B455" t="s">
        <v>75</v>
      </c>
      <c r="C455" t="s">
        <v>278</v>
      </c>
      <c r="D455" t="str">
        <f t="shared" si="14"/>
        <v>Stewart Wilson</v>
      </c>
      <c r="E455" t="s">
        <v>436</v>
      </c>
      <c r="F455" t="str">
        <f t="shared" si="15"/>
        <v/>
      </c>
    </row>
    <row r="456" spans="1:6" x14ac:dyDescent="0.25">
      <c r="A456">
        <v>452</v>
      </c>
      <c r="B456" t="s">
        <v>594</v>
      </c>
      <c r="C456" t="s">
        <v>307</v>
      </c>
      <c r="D456" t="str">
        <f t="shared" si="14"/>
        <v>Brian Mackenzie</v>
      </c>
      <c r="E456" t="s">
        <v>436</v>
      </c>
      <c r="F456" t="str">
        <f t="shared" si="15"/>
        <v/>
      </c>
    </row>
    <row r="457" spans="1:6" x14ac:dyDescent="0.25">
      <c r="A457">
        <v>453</v>
      </c>
      <c r="B457" t="s">
        <v>79</v>
      </c>
      <c r="C457" t="s">
        <v>595</v>
      </c>
      <c r="D457" t="str">
        <f t="shared" si="14"/>
        <v>Tom McWilliam</v>
      </c>
      <c r="E457" t="s">
        <v>436</v>
      </c>
      <c r="F457" t="str">
        <f t="shared" si="15"/>
        <v/>
      </c>
    </row>
    <row r="458" spans="1:6" x14ac:dyDescent="0.25">
      <c r="A458">
        <v>454</v>
      </c>
      <c r="B458" t="s">
        <v>596</v>
      </c>
      <c r="C458" t="s">
        <v>365</v>
      </c>
      <c r="D458" t="str">
        <f t="shared" si="14"/>
        <v>Donnie Macdonald</v>
      </c>
      <c r="E458" t="s">
        <v>436</v>
      </c>
      <c r="F458" t="str">
        <f t="shared" si="15"/>
        <v/>
      </c>
    </row>
    <row r="459" spans="1:6" x14ac:dyDescent="0.25">
      <c r="A459">
        <v>455</v>
      </c>
      <c r="B459" t="s">
        <v>95</v>
      </c>
      <c r="C459" t="s">
        <v>496</v>
      </c>
      <c r="D459" t="str">
        <f t="shared" si="14"/>
        <v>Ross Nixon</v>
      </c>
      <c r="E459" t="s">
        <v>436</v>
      </c>
      <c r="F459" t="str">
        <f t="shared" si="15"/>
        <v/>
      </c>
    </row>
    <row r="460" spans="1:6" x14ac:dyDescent="0.25">
      <c r="A460">
        <v>456</v>
      </c>
      <c r="B460" t="s">
        <v>242</v>
      </c>
      <c r="C460" t="s">
        <v>597</v>
      </c>
      <c r="D460" t="str">
        <f t="shared" si="14"/>
        <v>Grant Hassan</v>
      </c>
      <c r="E460" t="s">
        <v>436</v>
      </c>
      <c r="F460" t="str">
        <f t="shared" si="15"/>
        <v/>
      </c>
    </row>
    <row r="461" spans="1:6" x14ac:dyDescent="0.25">
      <c r="A461">
        <v>457</v>
      </c>
      <c r="B461" t="s">
        <v>598</v>
      </c>
      <c r="C461" t="s">
        <v>582</v>
      </c>
      <c r="D461" t="str">
        <f t="shared" si="14"/>
        <v>Christopher Fife</v>
      </c>
      <c r="E461" t="s">
        <v>436</v>
      </c>
      <c r="F461" t="str">
        <f t="shared" si="15"/>
        <v/>
      </c>
    </row>
    <row r="462" spans="1:6" x14ac:dyDescent="0.25">
      <c r="A462">
        <v>458</v>
      </c>
      <c r="B462" t="s">
        <v>53</v>
      </c>
      <c r="C462" t="s">
        <v>536</v>
      </c>
      <c r="D462" t="str">
        <f t="shared" si="14"/>
        <v>Cameron Young</v>
      </c>
      <c r="E462" t="s">
        <v>436</v>
      </c>
      <c r="F462" t="str">
        <f t="shared" si="15"/>
        <v/>
      </c>
    </row>
    <row r="463" spans="1:6" x14ac:dyDescent="0.25">
      <c r="A463">
        <v>459</v>
      </c>
      <c r="B463" t="s">
        <v>391</v>
      </c>
      <c r="C463" t="s">
        <v>418</v>
      </c>
      <c r="D463" t="str">
        <f t="shared" si="14"/>
        <v>Graham Bee</v>
      </c>
      <c r="E463" t="s">
        <v>436</v>
      </c>
      <c r="F463" t="str">
        <f t="shared" si="15"/>
        <v/>
      </c>
    </row>
    <row r="464" spans="1:6" x14ac:dyDescent="0.25">
      <c r="A464">
        <v>460</v>
      </c>
      <c r="B464" t="s">
        <v>236</v>
      </c>
      <c r="C464" t="s">
        <v>599</v>
      </c>
      <c r="D464" t="str">
        <f t="shared" si="14"/>
        <v>Kenny Steele</v>
      </c>
      <c r="E464" t="s">
        <v>436</v>
      </c>
      <c r="F464" t="str">
        <f t="shared" si="15"/>
        <v/>
      </c>
    </row>
    <row r="465" spans="1:6" x14ac:dyDescent="0.25">
      <c r="A465">
        <v>461</v>
      </c>
      <c r="B465" t="s">
        <v>391</v>
      </c>
      <c r="C465" t="s">
        <v>386</v>
      </c>
      <c r="D465" t="str">
        <f t="shared" si="14"/>
        <v>Graham Maclennan</v>
      </c>
      <c r="E465" t="s">
        <v>436</v>
      </c>
      <c r="F465" t="str">
        <f t="shared" si="15"/>
        <v/>
      </c>
    </row>
    <row r="466" spans="1:6" x14ac:dyDescent="0.25">
      <c r="A466">
        <v>462</v>
      </c>
      <c r="B466" t="s">
        <v>600</v>
      </c>
      <c r="C466" t="s">
        <v>601</v>
      </c>
      <c r="D466" t="str">
        <f t="shared" si="14"/>
        <v>Imogen McDougall</v>
      </c>
      <c r="E466" t="s">
        <v>436</v>
      </c>
      <c r="F466" t="str">
        <f t="shared" si="15"/>
        <v/>
      </c>
    </row>
    <row r="467" spans="1:6" x14ac:dyDescent="0.25">
      <c r="A467">
        <v>463</v>
      </c>
      <c r="B467" t="s">
        <v>602</v>
      </c>
      <c r="C467" t="s">
        <v>603</v>
      </c>
      <c r="D467" t="str">
        <f t="shared" si="14"/>
        <v>Jonny MacLeod</v>
      </c>
      <c r="E467" t="s">
        <v>436</v>
      </c>
      <c r="F467" t="str">
        <f t="shared" si="15"/>
        <v/>
      </c>
    </row>
    <row r="468" spans="1:6" x14ac:dyDescent="0.25">
      <c r="A468">
        <v>464</v>
      </c>
      <c r="B468" t="s">
        <v>46</v>
      </c>
      <c r="C468" t="s">
        <v>205</v>
      </c>
      <c r="D468" t="str">
        <f t="shared" si="14"/>
        <v>Fraser McIntosh</v>
      </c>
      <c r="E468" t="s">
        <v>436</v>
      </c>
      <c r="F468" t="str">
        <f t="shared" si="15"/>
        <v/>
      </c>
    </row>
    <row r="469" spans="1:6" x14ac:dyDescent="0.25">
      <c r="A469">
        <v>465</v>
      </c>
      <c r="B469" t="s">
        <v>604</v>
      </c>
      <c r="C469" t="s">
        <v>123</v>
      </c>
      <c r="D469" t="str">
        <f t="shared" si="14"/>
        <v>Stephen Mackay</v>
      </c>
      <c r="E469" t="s">
        <v>436</v>
      </c>
      <c r="F469" t="str">
        <f t="shared" si="15"/>
        <v/>
      </c>
    </row>
    <row r="470" spans="1:6" x14ac:dyDescent="0.25">
      <c r="A470">
        <v>466</v>
      </c>
      <c r="B470" t="s">
        <v>605</v>
      </c>
      <c r="C470" t="s">
        <v>606</v>
      </c>
      <c r="D470" t="str">
        <f t="shared" si="14"/>
        <v>Stan McKenzie</v>
      </c>
      <c r="E470" t="s">
        <v>436</v>
      </c>
      <c r="F470" t="str">
        <f t="shared" si="15"/>
        <v/>
      </c>
    </row>
    <row r="471" spans="1:6" x14ac:dyDescent="0.25">
      <c r="A471">
        <v>467</v>
      </c>
      <c r="B471" t="s">
        <v>473</v>
      </c>
      <c r="C471" t="s">
        <v>607</v>
      </c>
      <c r="D471" t="str">
        <f t="shared" si="14"/>
        <v xml:space="preserve">Dean Kane </v>
      </c>
      <c r="E471" t="s">
        <v>436</v>
      </c>
      <c r="F471" t="str">
        <f t="shared" si="15"/>
        <v/>
      </c>
    </row>
    <row r="472" spans="1:6" x14ac:dyDescent="0.25">
      <c r="A472">
        <v>468</v>
      </c>
      <c r="B472" t="s">
        <v>56</v>
      </c>
      <c r="C472" t="s">
        <v>506</v>
      </c>
      <c r="D472" t="str">
        <f t="shared" si="14"/>
        <v>Andrew Johnstone</v>
      </c>
      <c r="E472" t="s">
        <v>436</v>
      </c>
      <c r="F472" t="str">
        <f t="shared" si="15"/>
        <v/>
      </c>
    </row>
    <row r="473" spans="1:6" x14ac:dyDescent="0.25">
      <c r="A473">
        <v>469</v>
      </c>
      <c r="B473" t="s">
        <v>608</v>
      </c>
      <c r="C473" t="s">
        <v>564</v>
      </c>
      <c r="D473" t="str">
        <f t="shared" si="14"/>
        <v>Helge Hansen</v>
      </c>
      <c r="E473" t="s">
        <v>436</v>
      </c>
      <c r="F473" t="str">
        <f t="shared" si="15"/>
        <v/>
      </c>
    </row>
    <row r="474" spans="1:6" x14ac:dyDescent="0.25">
      <c r="A474">
        <v>470</v>
      </c>
      <c r="B474" t="s">
        <v>544</v>
      </c>
      <c r="C474" t="s">
        <v>537</v>
      </c>
      <c r="D474" t="str">
        <f t="shared" si="14"/>
        <v>Craig Campbell</v>
      </c>
      <c r="E474" t="s">
        <v>436</v>
      </c>
      <c r="F474" t="str">
        <f t="shared" si="15"/>
        <v/>
      </c>
    </row>
    <row r="475" spans="1:6" x14ac:dyDescent="0.25">
      <c r="A475">
        <v>471</v>
      </c>
      <c r="B475" t="s">
        <v>609</v>
      </c>
      <c r="C475" t="s">
        <v>537</v>
      </c>
      <c r="D475" t="str">
        <f t="shared" si="14"/>
        <v>Graeme Campbell</v>
      </c>
      <c r="E475" t="s">
        <v>436</v>
      </c>
      <c r="F475" t="str">
        <f t="shared" si="15"/>
        <v/>
      </c>
    </row>
    <row r="476" spans="1:6" x14ac:dyDescent="0.25">
      <c r="A476">
        <v>472</v>
      </c>
      <c r="B476" t="s">
        <v>306</v>
      </c>
      <c r="C476" t="s">
        <v>610</v>
      </c>
      <c r="D476" t="str">
        <f t="shared" si="14"/>
        <v>Alex Sutherland</v>
      </c>
      <c r="E476" t="s">
        <v>436</v>
      </c>
      <c r="F476" t="str">
        <f t="shared" si="15"/>
        <v/>
      </c>
    </row>
    <row r="477" spans="1:6" x14ac:dyDescent="0.25">
      <c r="A477">
        <v>473</v>
      </c>
      <c r="B477" t="s">
        <v>25</v>
      </c>
      <c r="C477" t="s">
        <v>46</v>
      </c>
      <c r="D477" t="str">
        <f t="shared" si="14"/>
        <v>Peter Fraser</v>
      </c>
      <c r="E477" t="s">
        <v>436</v>
      </c>
      <c r="F477" t="str">
        <f t="shared" si="15"/>
        <v/>
      </c>
    </row>
    <row r="478" spans="1:6" x14ac:dyDescent="0.25">
      <c r="A478">
        <v>474</v>
      </c>
      <c r="B478" t="s">
        <v>441</v>
      </c>
      <c r="C478" t="s">
        <v>611</v>
      </c>
      <c r="D478" t="str">
        <f t="shared" si="14"/>
        <v>Isla Thomson</v>
      </c>
      <c r="E478" t="s">
        <v>436</v>
      </c>
      <c r="F478" t="str">
        <f t="shared" si="15"/>
        <v/>
      </c>
    </row>
    <row r="479" spans="1:6" x14ac:dyDescent="0.25">
      <c r="A479">
        <v>475</v>
      </c>
      <c r="B479" t="s">
        <v>119</v>
      </c>
      <c r="C479" t="s">
        <v>612</v>
      </c>
      <c r="D479" t="str">
        <f t="shared" si="14"/>
        <v>David Waudby-West</v>
      </c>
      <c r="E479" t="s">
        <v>436</v>
      </c>
      <c r="F479" t="str">
        <f t="shared" si="15"/>
        <v/>
      </c>
    </row>
    <row r="480" spans="1:6" x14ac:dyDescent="0.25">
      <c r="A480">
        <v>476</v>
      </c>
      <c r="B480" t="s">
        <v>140</v>
      </c>
      <c r="C480" t="s">
        <v>613</v>
      </c>
      <c r="D480" t="str">
        <f t="shared" si="14"/>
        <v>Jessica Bowman</v>
      </c>
      <c r="E480" t="s">
        <v>436</v>
      </c>
      <c r="F480" t="str">
        <f t="shared" si="15"/>
        <v/>
      </c>
    </row>
    <row r="481" spans="1:6" x14ac:dyDescent="0.25">
      <c r="A481">
        <v>477</v>
      </c>
      <c r="B481" t="s">
        <v>492</v>
      </c>
      <c r="C481" t="s">
        <v>547</v>
      </c>
      <c r="D481" t="str">
        <f t="shared" si="14"/>
        <v>Davidson Paul</v>
      </c>
      <c r="E481" t="s">
        <v>436</v>
      </c>
      <c r="F481" t="str">
        <f t="shared" si="15"/>
        <v/>
      </c>
    </row>
    <row r="482" spans="1:6" x14ac:dyDescent="0.25">
      <c r="A482">
        <v>478</v>
      </c>
      <c r="B482" t="s">
        <v>614</v>
      </c>
      <c r="C482" t="s">
        <v>52</v>
      </c>
      <c r="D482" t="str">
        <f t="shared" si="14"/>
        <v>Charles Forbes</v>
      </c>
      <c r="E482" t="s">
        <v>436</v>
      </c>
      <c r="F482" t="str">
        <f t="shared" si="15"/>
        <v/>
      </c>
    </row>
    <row r="483" spans="1:6" x14ac:dyDescent="0.25">
      <c r="A483">
        <v>479</v>
      </c>
      <c r="B483" t="s">
        <v>385</v>
      </c>
      <c r="C483" t="s">
        <v>615</v>
      </c>
      <c r="D483" t="str">
        <f t="shared" si="14"/>
        <v>Ian MacDonald</v>
      </c>
      <c r="E483" t="s">
        <v>436</v>
      </c>
      <c r="F483" t="str">
        <f t="shared" si="15"/>
        <v/>
      </c>
    </row>
    <row r="484" spans="1:6" x14ac:dyDescent="0.25">
      <c r="A484">
        <v>480</v>
      </c>
      <c r="B484" t="s">
        <v>616</v>
      </c>
      <c r="C484" t="s">
        <v>617</v>
      </c>
      <c r="D484" t="str">
        <f t="shared" si="14"/>
        <v>Tony Golabek</v>
      </c>
      <c r="E484" t="s">
        <v>436</v>
      </c>
      <c r="F484" t="str">
        <f t="shared" si="15"/>
        <v/>
      </c>
    </row>
    <row r="485" spans="1:6" x14ac:dyDescent="0.25">
      <c r="A485">
        <v>481</v>
      </c>
      <c r="B485" t="s">
        <v>614</v>
      </c>
      <c r="C485" t="s">
        <v>618</v>
      </c>
      <c r="D485" t="str">
        <f t="shared" si="14"/>
        <v>Charles Jarvie</v>
      </c>
      <c r="E485" t="s">
        <v>436</v>
      </c>
      <c r="F485" t="str">
        <f t="shared" si="15"/>
        <v/>
      </c>
    </row>
    <row r="486" spans="1:6" x14ac:dyDescent="0.25">
      <c r="A486">
        <v>482</v>
      </c>
      <c r="B486" t="s">
        <v>167</v>
      </c>
      <c r="C486" t="s">
        <v>619</v>
      </c>
      <c r="D486" t="str">
        <f t="shared" si="14"/>
        <v>Michael O'Donnell</v>
      </c>
      <c r="E486" t="s">
        <v>436</v>
      </c>
      <c r="F486" t="str">
        <f t="shared" si="15"/>
        <v/>
      </c>
    </row>
    <row r="487" spans="1:6" x14ac:dyDescent="0.25">
      <c r="A487">
        <v>483</v>
      </c>
      <c r="B487" t="s">
        <v>253</v>
      </c>
      <c r="C487" t="s">
        <v>620</v>
      </c>
      <c r="D487" t="str">
        <f t="shared" si="14"/>
        <v>Tim Cooke</v>
      </c>
      <c r="E487" t="s">
        <v>436</v>
      </c>
      <c r="F487" t="str">
        <f t="shared" si="15"/>
        <v/>
      </c>
    </row>
    <row r="488" spans="1:6" x14ac:dyDescent="0.25">
      <c r="A488">
        <v>484</v>
      </c>
      <c r="B488" t="s">
        <v>234</v>
      </c>
      <c r="C488" t="s">
        <v>621</v>
      </c>
      <c r="D488" t="str">
        <f t="shared" si="14"/>
        <v>Douglas Lamont</v>
      </c>
      <c r="E488" t="s">
        <v>436</v>
      </c>
      <c r="F488" t="str">
        <f t="shared" si="15"/>
        <v/>
      </c>
    </row>
    <row r="489" spans="1:6" x14ac:dyDescent="0.25">
      <c r="A489">
        <v>485</v>
      </c>
      <c r="B489" t="s">
        <v>548</v>
      </c>
      <c r="C489" t="s">
        <v>622</v>
      </c>
      <c r="D489" t="str">
        <f t="shared" si="14"/>
        <v>Sean Chalmers</v>
      </c>
      <c r="E489" t="s">
        <v>436</v>
      </c>
      <c r="F489" t="str">
        <f t="shared" si="15"/>
        <v/>
      </c>
    </row>
    <row r="490" spans="1:6" x14ac:dyDescent="0.25">
      <c r="A490">
        <v>486</v>
      </c>
      <c r="B490" t="s">
        <v>623</v>
      </c>
      <c r="C490" t="s">
        <v>357</v>
      </c>
      <c r="D490" t="str">
        <f t="shared" si="14"/>
        <v>Jake Henderson</v>
      </c>
      <c r="E490" t="s">
        <v>436</v>
      </c>
      <c r="F490" t="str">
        <f t="shared" si="15"/>
        <v/>
      </c>
    </row>
    <row r="491" spans="1:6" x14ac:dyDescent="0.25">
      <c r="A491">
        <v>487</v>
      </c>
      <c r="B491" t="s">
        <v>624</v>
      </c>
      <c r="C491" t="s">
        <v>625</v>
      </c>
      <c r="D491" t="str">
        <f t="shared" si="14"/>
        <v>Issy Bird</v>
      </c>
      <c r="E491" t="s">
        <v>436</v>
      </c>
      <c r="F491" t="str">
        <f t="shared" si="15"/>
        <v/>
      </c>
    </row>
    <row r="492" spans="1:6" x14ac:dyDescent="0.25">
      <c r="A492">
        <v>488</v>
      </c>
      <c r="B492" t="s">
        <v>531</v>
      </c>
      <c r="C492" t="s">
        <v>472</v>
      </c>
      <c r="D492" t="str">
        <f t="shared" si="14"/>
        <v>Finn Hewick</v>
      </c>
      <c r="E492" t="s">
        <v>436</v>
      </c>
      <c r="F492" t="str">
        <f t="shared" si="15"/>
        <v/>
      </c>
    </row>
    <row r="493" spans="1:6" x14ac:dyDescent="0.25">
      <c r="A493">
        <v>489</v>
      </c>
      <c r="B493" t="s">
        <v>454</v>
      </c>
      <c r="C493" t="s">
        <v>386</v>
      </c>
      <c r="D493" t="str">
        <f t="shared" si="14"/>
        <v>Finlay Maclennan</v>
      </c>
      <c r="E493" t="s">
        <v>436</v>
      </c>
      <c r="F493" t="str">
        <f t="shared" si="15"/>
        <v/>
      </c>
    </row>
    <row r="494" spans="1:6" x14ac:dyDescent="0.25">
      <c r="A494">
        <v>490</v>
      </c>
      <c r="B494" t="s">
        <v>626</v>
      </c>
      <c r="C494" t="s">
        <v>627</v>
      </c>
      <c r="D494" t="str">
        <f t="shared" si="14"/>
        <v>Choppy-Madeleine Juel</v>
      </c>
      <c r="E494" t="s">
        <v>436</v>
      </c>
      <c r="F494" t="str">
        <f t="shared" si="15"/>
        <v/>
      </c>
    </row>
    <row r="495" spans="1:6" x14ac:dyDescent="0.25">
      <c r="A495">
        <v>491</v>
      </c>
      <c r="B495" t="s">
        <v>628</v>
      </c>
      <c r="C495" t="s">
        <v>629</v>
      </c>
      <c r="D495" t="str">
        <f t="shared" si="14"/>
        <v>Julia Ferguson</v>
      </c>
      <c r="E495" t="s">
        <v>436</v>
      </c>
      <c r="F495" t="str">
        <f t="shared" si="15"/>
        <v/>
      </c>
    </row>
    <row r="496" spans="1:6" x14ac:dyDescent="0.25">
      <c r="A496">
        <v>492</v>
      </c>
      <c r="B496" t="s">
        <v>630</v>
      </c>
      <c r="C496" t="s">
        <v>465</v>
      </c>
      <c r="D496" t="str">
        <f t="shared" si="14"/>
        <v>Jasmine  Robertson</v>
      </c>
      <c r="E496" t="s">
        <v>436</v>
      </c>
      <c r="F496" t="str">
        <f t="shared" si="15"/>
        <v/>
      </c>
    </row>
    <row r="497" spans="1:6" x14ac:dyDescent="0.25">
      <c r="A497">
        <v>493</v>
      </c>
      <c r="B497" t="s">
        <v>158</v>
      </c>
      <c r="C497" t="s">
        <v>504</v>
      </c>
      <c r="D497" t="str">
        <f t="shared" si="14"/>
        <v>Isobel Garvie</v>
      </c>
      <c r="E497" t="s">
        <v>436</v>
      </c>
      <c r="F497" t="str">
        <f t="shared" si="15"/>
        <v/>
      </c>
    </row>
    <row r="498" spans="1:6" x14ac:dyDescent="0.25">
      <c r="A498">
        <v>494</v>
      </c>
      <c r="B498" t="s">
        <v>631</v>
      </c>
      <c r="C498" t="s">
        <v>46</v>
      </c>
      <c r="D498" t="str">
        <f t="shared" si="14"/>
        <v>Ruiaridh Fraser</v>
      </c>
      <c r="E498" t="s">
        <v>436</v>
      </c>
      <c r="F498" t="str">
        <f t="shared" si="15"/>
        <v/>
      </c>
    </row>
    <row r="499" spans="1:6" x14ac:dyDescent="0.25">
      <c r="A499">
        <v>495</v>
      </c>
      <c r="B499" t="s">
        <v>76</v>
      </c>
      <c r="C499" t="s">
        <v>487</v>
      </c>
      <c r="D499" t="str">
        <f t="shared" si="14"/>
        <v>Sam Burnett</v>
      </c>
      <c r="E499" t="s">
        <v>436</v>
      </c>
      <c r="F499" t="str">
        <f t="shared" si="15"/>
        <v/>
      </c>
    </row>
    <row r="500" spans="1:6" x14ac:dyDescent="0.25">
      <c r="A500">
        <v>496</v>
      </c>
      <c r="B500" t="s">
        <v>632</v>
      </c>
      <c r="C500" t="s">
        <v>633</v>
      </c>
      <c r="D500" t="str">
        <f t="shared" si="14"/>
        <v>Adam Watkins</v>
      </c>
      <c r="E500" t="s">
        <v>436</v>
      </c>
      <c r="F500" t="str">
        <f t="shared" si="15"/>
        <v/>
      </c>
    </row>
    <row r="501" spans="1:6" x14ac:dyDescent="0.25">
      <c r="A501">
        <v>497</v>
      </c>
      <c r="B501" t="s">
        <v>634</v>
      </c>
      <c r="C501" t="s">
        <v>487</v>
      </c>
      <c r="D501" t="str">
        <f t="shared" si="14"/>
        <v>Kirstin Burnett</v>
      </c>
      <c r="E501" t="s">
        <v>436</v>
      </c>
      <c r="F501" t="str">
        <f t="shared" si="15"/>
        <v/>
      </c>
    </row>
    <row r="502" spans="1:6" x14ac:dyDescent="0.25">
      <c r="A502">
        <v>498</v>
      </c>
      <c r="B502" t="s">
        <v>635</v>
      </c>
      <c r="C502" t="s">
        <v>636</v>
      </c>
      <c r="D502" t="str">
        <f t="shared" si="14"/>
        <v>Roma Shepherd</v>
      </c>
      <c r="E502" t="s">
        <v>436</v>
      </c>
      <c r="F502" t="str">
        <f t="shared" si="15"/>
        <v/>
      </c>
    </row>
    <row r="503" spans="1:6" x14ac:dyDescent="0.25">
      <c r="A503">
        <v>499</v>
      </c>
      <c r="B503" t="s">
        <v>391</v>
      </c>
      <c r="C503" t="s">
        <v>637</v>
      </c>
      <c r="D503" t="str">
        <f t="shared" si="14"/>
        <v>Graham Whyte</v>
      </c>
      <c r="E503" t="s">
        <v>436</v>
      </c>
      <c r="F503" t="str">
        <f t="shared" si="15"/>
        <v/>
      </c>
    </row>
    <row r="504" spans="1:6" x14ac:dyDescent="0.25">
      <c r="A504">
        <v>500</v>
      </c>
      <c r="B504" t="s">
        <v>632</v>
      </c>
      <c r="C504" t="s">
        <v>638</v>
      </c>
      <c r="D504" t="str">
        <f t="shared" si="14"/>
        <v>Adam Crawford</v>
      </c>
      <c r="E504" t="s">
        <v>436</v>
      </c>
      <c r="F504" t="str">
        <f t="shared" si="15"/>
        <v/>
      </c>
    </row>
    <row r="505" spans="1:6" x14ac:dyDescent="0.25">
      <c r="A505">
        <v>501</v>
      </c>
      <c r="B505" t="s">
        <v>639</v>
      </c>
      <c r="C505" t="s">
        <v>257</v>
      </c>
      <c r="D505" t="str">
        <f t="shared" si="14"/>
        <v>Sharon Beck</v>
      </c>
      <c r="E505" t="s">
        <v>436</v>
      </c>
      <c r="F505" t="str">
        <f t="shared" si="15"/>
        <v/>
      </c>
    </row>
    <row r="506" spans="1:6" x14ac:dyDescent="0.25">
      <c r="A506">
        <v>502</v>
      </c>
      <c r="B506" t="s">
        <v>277</v>
      </c>
      <c r="C506" t="s">
        <v>640</v>
      </c>
      <c r="D506" t="str">
        <f t="shared" si="14"/>
        <v>Katie MacKinnon</v>
      </c>
      <c r="E506" t="s">
        <v>436</v>
      </c>
      <c r="F506" t="str">
        <f t="shared" si="15"/>
        <v/>
      </c>
    </row>
    <row r="507" spans="1:6" x14ac:dyDescent="0.25">
      <c r="A507">
        <v>503</v>
      </c>
      <c r="B507" t="s">
        <v>641</v>
      </c>
      <c r="C507" t="s">
        <v>28</v>
      </c>
      <c r="D507" t="str">
        <f t="shared" si="14"/>
        <v>Caitlin Brown</v>
      </c>
      <c r="E507" t="s">
        <v>436</v>
      </c>
      <c r="F507" t="str">
        <f t="shared" si="15"/>
        <v/>
      </c>
    </row>
    <row r="508" spans="1:6" x14ac:dyDescent="0.25">
      <c r="A508">
        <v>504</v>
      </c>
      <c r="B508" t="s">
        <v>106</v>
      </c>
      <c r="C508" t="s">
        <v>603</v>
      </c>
      <c r="D508" t="str">
        <f t="shared" si="14"/>
        <v>John MacLeod</v>
      </c>
      <c r="E508" t="s">
        <v>436</v>
      </c>
      <c r="F508" t="str">
        <f t="shared" si="15"/>
        <v/>
      </c>
    </row>
    <row r="509" spans="1:6" x14ac:dyDescent="0.25">
      <c r="A509">
        <v>505</v>
      </c>
      <c r="B509" t="s">
        <v>642</v>
      </c>
      <c r="C509" t="s">
        <v>223</v>
      </c>
      <c r="D509" t="str">
        <f t="shared" si="14"/>
        <v>Luke  Williams</v>
      </c>
      <c r="E509" t="s">
        <v>436</v>
      </c>
      <c r="F509" t="str">
        <f t="shared" si="15"/>
        <v/>
      </c>
    </row>
    <row r="510" spans="1:6" x14ac:dyDescent="0.25">
      <c r="A510">
        <v>506</v>
      </c>
      <c r="B510" t="s">
        <v>125</v>
      </c>
      <c r="C510" t="s">
        <v>643</v>
      </c>
      <c r="D510" t="str">
        <f t="shared" si="14"/>
        <v>Ewan Spink</v>
      </c>
      <c r="E510" t="s">
        <v>436</v>
      </c>
      <c r="F510" t="str">
        <f t="shared" si="15"/>
        <v/>
      </c>
    </row>
    <row r="511" spans="1:6" x14ac:dyDescent="0.25">
      <c r="A511">
        <v>507</v>
      </c>
      <c r="B511" t="s">
        <v>644</v>
      </c>
      <c r="C511" t="s">
        <v>645</v>
      </c>
      <c r="D511" t="str">
        <f t="shared" si="14"/>
        <v>Millie Bisset</v>
      </c>
      <c r="E511" t="s">
        <v>436</v>
      </c>
      <c r="F511" t="str">
        <f t="shared" si="15"/>
        <v/>
      </c>
    </row>
    <row r="512" spans="1:6" x14ac:dyDescent="0.25">
      <c r="A512">
        <v>508</v>
      </c>
      <c r="B512" t="s">
        <v>646</v>
      </c>
      <c r="C512" t="s">
        <v>647</v>
      </c>
      <c r="D512" t="str">
        <f t="shared" si="14"/>
        <v>Marvellous Igbinidu</v>
      </c>
      <c r="E512" t="s">
        <v>436</v>
      </c>
      <c r="F512" t="str">
        <f t="shared" si="15"/>
        <v/>
      </c>
    </row>
    <row r="513" spans="1:6" x14ac:dyDescent="0.25">
      <c r="A513">
        <v>509</v>
      </c>
      <c r="B513" t="s">
        <v>269</v>
      </c>
      <c r="C513" t="s">
        <v>611</v>
      </c>
      <c r="D513" t="str">
        <f t="shared" si="14"/>
        <v>Zoe Thomson</v>
      </c>
      <c r="E513" t="s">
        <v>436</v>
      </c>
      <c r="F513" t="str">
        <f t="shared" si="15"/>
        <v/>
      </c>
    </row>
    <row r="514" spans="1:6" x14ac:dyDescent="0.25">
      <c r="A514">
        <v>510</v>
      </c>
      <c r="B514" t="s">
        <v>648</v>
      </c>
      <c r="C514" t="s">
        <v>170</v>
      </c>
      <c r="D514" t="str">
        <f t="shared" si="14"/>
        <v>Calan Watson</v>
      </c>
      <c r="E514" t="s">
        <v>436</v>
      </c>
      <c r="F514" t="str">
        <f t="shared" si="15"/>
        <v/>
      </c>
    </row>
    <row r="515" spans="1:6" x14ac:dyDescent="0.25">
      <c r="A515">
        <v>511</v>
      </c>
      <c r="B515" t="s">
        <v>480</v>
      </c>
      <c r="C515" t="s">
        <v>361</v>
      </c>
      <c r="D515" t="str">
        <f t="shared" si="14"/>
        <v>Aaron Kerr</v>
      </c>
      <c r="E515" t="s">
        <v>436</v>
      </c>
      <c r="F515" t="str">
        <f t="shared" si="15"/>
        <v/>
      </c>
    </row>
    <row r="516" spans="1:6" x14ac:dyDescent="0.25">
      <c r="A516">
        <v>512</v>
      </c>
      <c r="B516" t="s">
        <v>306</v>
      </c>
      <c r="C516" t="s">
        <v>649</v>
      </c>
      <c r="D516" t="str">
        <f t="shared" si="14"/>
        <v>Alex Jamieson</v>
      </c>
      <c r="E516" t="s">
        <v>436</v>
      </c>
      <c r="F516" t="str">
        <f t="shared" si="15"/>
        <v/>
      </c>
    </row>
    <row r="517" spans="1:6" x14ac:dyDescent="0.25">
      <c r="A517">
        <v>513</v>
      </c>
      <c r="B517" t="s">
        <v>35</v>
      </c>
      <c r="C517" t="s">
        <v>228</v>
      </c>
      <c r="D517" t="str">
        <f t="shared" ref="D517:D580" si="16">CONCATENATE(B517," ",C517)</f>
        <v>Ben Webster</v>
      </c>
      <c r="E517" t="s">
        <v>436</v>
      </c>
      <c r="F517" t="str">
        <f t="shared" ref="F517:F580" si="17">IF(ISBLANK(R517),"",VLOOKUP(S517,Category,IF(Q517="M",2,3)))</f>
        <v/>
      </c>
    </row>
    <row r="518" spans="1:6" x14ac:dyDescent="0.25">
      <c r="A518">
        <v>514</v>
      </c>
      <c r="B518" t="s">
        <v>319</v>
      </c>
      <c r="C518" t="s">
        <v>650</v>
      </c>
      <c r="D518" t="str">
        <f t="shared" si="16"/>
        <v>Callum Phimister</v>
      </c>
      <c r="E518" t="s">
        <v>436</v>
      </c>
      <c r="F518" t="str">
        <f t="shared" si="17"/>
        <v/>
      </c>
    </row>
    <row r="519" spans="1:6" x14ac:dyDescent="0.25">
      <c r="A519">
        <v>515</v>
      </c>
      <c r="B519" t="s">
        <v>651</v>
      </c>
      <c r="C519" t="s">
        <v>278</v>
      </c>
      <c r="D519" t="str">
        <f t="shared" si="16"/>
        <v>Conor Wilson</v>
      </c>
      <c r="E519" t="s">
        <v>436</v>
      </c>
      <c r="F519" t="str">
        <f t="shared" si="17"/>
        <v/>
      </c>
    </row>
    <row r="520" spans="1:6" x14ac:dyDescent="0.25">
      <c r="A520">
        <v>516</v>
      </c>
      <c r="B520" t="s">
        <v>49</v>
      </c>
      <c r="C520" t="s">
        <v>435</v>
      </c>
      <c r="D520" t="str">
        <f t="shared" si="16"/>
        <v>Joshua Sharpe</v>
      </c>
      <c r="E520" t="s">
        <v>436</v>
      </c>
      <c r="F520" t="str">
        <f t="shared" si="17"/>
        <v/>
      </c>
    </row>
    <row r="521" spans="1:6" x14ac:dyDescent="0.25">
      <c r="A521">
        <v>517</v>
      </c>
      <c r="B521" t="s">
        <v>652</v>
      </c>
      <c r="C521" t="s">
        <v>58</v>
      </c>
      <c r="D521" t="str">
        <f t="shared" si="16"/>
        <v>Ruaridh Donald</v>
      </c>
      <c r="E521" t="s">
        <v>436</v>
      </c>
      <c r="F521" t="str">
        <f t="shared" si="17"/>
        <v/>
      </c>
    </row>
    <row r="522" spans="1:6" x14ac:dyDescent="0.25">
      <c r="A522">
        <v>518</v>
      </c>
      <c r="D522" t="str">
        <f t="shared" si="16"/>
        <v xml:space="preserve"> </v>
      </c>
      <c r="E522" t="s">
        <v>436</v>
      </c>
      <c r="F522" t="str">
        <f t="shared" si="17"/>
        <v/>
      </c>
    </row>
    <row r="523" spans="1:6" x14ac:dyDescent="0.25">
      <c r="A523">
        <v>519</v>
      </c>
      <c r="B523" t="s">
        <v>653</v>
      </c>
      <c r="C523" t="s">
        <v>654</v>
      </c>
      <c r="D523" t="str">
        <f t="shared" si="16"/>
        <v>Gemma Cormack</v>
      </c>
      <c r="E523" t="s">
        <v>436</v>
      </c>
      <c r="F523" t="str">
        <f t="shared" si="17"/>
        <v/>
      </c>
    </row>
    <row r="524" spans="1:6" x14ac:dyDescent="0.25">
      <c r="A524">
        <v>520</v>
      </c>
      <c r="B524" t="s">
        <v>94</v>
      </c>
      <c r="C524" t="s">
        <v>655</v>
      </c>
      <c r="D524" t="str">
        <f t="shared" si="16"/>
        <v>Rachel Armitage</v>
      </c>
      <c r="E524" t="s">
        <v>436</v>
      </c>
      <c r="F524" t="str">
        <f t="shared" si="17"/>
        <v/>
      </c>
    </row>
    <row r="525" spans="1:6" x14ac:dyDescent="0.25">
      <c r="A525">
        <v>521</v>
      </c>
      <c r="B525" t="s">
        <v>119</v>
      </c>
      <c r="C525" t="s">
        <v>656</v>
      </c>
      <c r="D525" t="str">
        <f t="shared" si="16"/>
        <v>David Cullen</v>
      </c>
      <c r="E525" t="s">
        <v>436</v>
      </c>
      <c r="F525" t="str">
        <f t="shared" si="17"/>
        <v/>
      </c>
    </row>
    <row r="526" spans="1:6" x14ac:dyDescent="0.25">
      <c r="A526">
        <v>522</v>
      </c>
      <c r="D526" t="str">
        <f t="shared" si="16"/>
        <v xml:space="preserve"> </v>
      </c>
      <c r="E526" t="s">
        <v>436</v>
      </c>
      <c r="F526" t="str">
        <f t="shared" si="17"/>
        <v/>
      </c>
    </row>
    <row r="527" spans="1:6" x14ac:dyDescent="0.25">
      <c r="A527">
        <v>523</v>
      </c>
      <c r="B527" t="s">
        <v>520</v>
      </c>
      <c r="C527" t="s">
        <v>657</v>
      </c>
      <c r="D527" t="str">
        <f t="shared" si="16"/>
        <v>Cara Cuthbert</v>
      </c>
      <c r="E527" t="s">
        <v>436</v>
      </c>
      <c r="F527" t="str">
        <f t="shared" si="17"/>
        <v/>
      </c>
    </row>
    <row r="528" spans="1:6" x14ac:dyDescent="0.25">
      <c r="A528">
        <v>524</v>
      </c>
      <c r="B528" t="s">
        <v>94</v>
      </c>
      <c r="C528" t="s">
        <v>73</v>
      </c>
      <c r="D528" t="str">
        <f t="shared" si="16"/>
        <v>Rachel Murray</v>
      </c>
      <c r="E528" t="s">
        <v>436</v>
      </c>
      <c r="F528" t="str">
        <f t="shared" si="17"/>
        <v/>
      </c>
    </row>
    <row r="529" spans="1:6" x14ac:dyDescent="0.25">
      <c r="A529">
        <v>525</v>
      </c>
      <c r="B529" t="s">
        <v>441</v>
      </c>
      <c r="C529" t="s">
        <v>658</v>
      </c>
      <c r="D529" t="str">
        <f t="shared" si="16"/>
        <v>Isla O'Neill</v>
      </c>
      <c r="E529" t="s">
        <v>436</v>
      </c>
      <c r="F529" t="str">
        <f t="shared" si="17"/>
        <v/>
      </c>
    </row>
    <row r="530" spans="1:6" x14ac:dyDescent="0.25">
      <c r="A530">
        <v>526</v>
      </c>
      <c r="B530" t="s">
        <v>659</v>
      </c>
      <c r="C530" t="s">
        <v>660</v>
      </c>
      <c r="D530" t="str">
        <f t="shared" si="16"/>
        <v>Ali  Velzian</v>
      </c>
      <c r="E530" t="s">
        <v>436</v>
      </c>
      <c r="F530" t="str">
        <f t="shared" si="17"/>
        <v/>
      </c>
    </row>
    <row r="531" spans="1:6" x14ac:dyDescent="0.25">
      <c r="A531">
        <v>527</v>
      </c>
      <c r="B531" t="s">
        <v>35</v>
      </c>
      <c r="C531" t="s">
        <v>661</v>
      </c>
      <c r="D531" t="str">
        <f t="shared" si="16"/>
        <v>Ben Fiddes</v>
      </c>
      <c r="E531" t="s">
        <v>436</v>
      </c>
      <c r="F531" t="str">
        <f t="shared" si="17"/>
        <v/>
      </c>
    </row>
    <row r="532" spans="1:6" x14ac:dyDescent="0.25">
      <c r="A532">
        <v>528</v>
      </c>
      <c r="B532" t="s">
        <v>662</v>
      </c>
      <c r="C532" t="s">
        <v>307</v>
      </c>
      <c r="D532" t="str">
        <f t="shared" si="16"/>
        <v>Derek Mackenzie</v>
      </c>
      <c r="E532" t="s">
        <v>436</v>
      </c>
      <c r="F532" t="str">
        <f t="shared" si="17"/>
        <v/>
      </c>
    </row>
    <row r="533" spans="1:6" x14ac:dyDescent="0.25">
      <c r="A533">
        <v>529</v>
      </c>
      <c r="B533" t="s">
        <v>166</v>
      </c>
      <c r="C533" t="s">
        <v>663</v>
      </c>
      <c r="D533" t="str">
        <f t="shared" si="16"/>
        <v>Lucy Adamson</v>
      </c>
      <c r="E533" t="s">
        <v>436</v>
      </c>
      <c r="F533" t="str">
        <f t="shared" si="17"/>
        <v/>
      </c>
    </row>
    <row r="534" spans="1:6" x14ac:dyDescent="0.25">
      <c r="A534">
        <v>530</v>
      </c>
      <c r="B534" t="s">
        <v>664</v>
      </c>
      <c r="C534" t="s">
        <v>665</v>
      </c>
      <c r="D534" t="str">
        <f t="shared" si="16"/>
        <v>Rochelle Amos</v>
      </c>
      <c r="E534" t="s">
        <v>436</v>
      </c>
      <c r="F534" t="str">
        <f t="shared" si="17"/>
        <v/>
      </c>
    </row>
    <row r="535" spans="1:6" x14ac:dyDescent="0.25">
      <c r="A535">
        <v>531</v>
      </c>
      <c r="B535" t="s">
        <v>666</v>
      </c>
      <c r="C535" t="s">
        <v>665</v>
      </c>
      <c r="D535" t="str">
        <f t="shared" si="16"/>
        <v>Carrick Amos</v>
      </c>
      <c r="E535" t="s">
        <v>436</v>
      </c>
      <c r="F535" t="str">
        <f t="shared" si="17"/>
        <v/>
      </c>
    </row>
    <row r="536" spans="1:6" x14ac:dyDescent="0.25">
      <c r="A536">
        <v>532</v>
      </c>
      <c r="B536" t="s">
        <v>56</v>
      </c>
      <c r="C536" t="s">
        <v>103</v>
      </c>
      <c r="D536" t="str">
        <f t="shared" si="16"/>
        <v>Andrew Beaton</v>
      </c>
      <c r="E536" t="s">
        <v>436</v>
      </c>
      <c r="F536" t="str">
        <f t="shared" si="17"/>
        <v/>
      </c>
    </row>
    <row r="537" spans="1:6" x14ac:dyDescent="0.25">
      <c r="A537">
        <v>533</v>
      </c>
      <c r="B537" s="4" t="s">
        <v>1281</v>
      </c>
      <c r="C537" s="4" t="s">
        <v>1282</v>
      </c>
      <c r="D537" t="str">
        <f t="shared" si="16"/>
        <v>Hayley Curren</v>
      </c>
      <c r="E537" t="s">
        <v>24</v>
      </c>
      <c r="F537" t="str">
        <f t="shared" si="17"/>
        <v/>
      </c>
    </row>
    <row r="538" spans="1:6" x14ac:dyDescent="0.25">
      <c r="A538">
        <v>534</v>
      </c>
      <c r="B538" t="s">
        <v>567</v>
      </c>
      <c r="C538" t="s">
        <v>1267</v>
      </c>
      <c r="D538" t="str">
        <f t="shared" si="16"/>
        <v>Alison Ruickie</v>
      </c>
      <c r="E538" t="s">
        <v>24</v>
      </c>
      <c r="F538" t="str">
        <f t="shared" si="17"/>
        <v/>
      </c>
    </row>
    <row r="539" spans="1:6" x14ac:dyDescent="0.25">
      <c r="A539">
        <v>535</v>
      </c>
      <c r="B539" s="3" t="s">
        <v>321</v>
      </c>
      <c r="C539" s="3" t="s">
        <v>1267</v>
      </c>
      <c r="D539" t="str">
        <f t="shared" si="16"/>
        <v>Daniel Ruickie</v>
      </c>
      <c r="E539" t="s">
        <v>24</v>
      </c>
      <c r="F539" t="str">
        <f t="shared" si="17"/>
        <v/>
      </c>
    </row>
    <row r="540" spans="1:6" x14ac:dyDescent="0.25">
      <c r="A540">
        <v>536</v>
      </c>
      <c r="B540" t="s">
        <v>1259</v>
      </c>
      <c r="C540" t="s">
        <v>1260</v>
      </c>
      <c r="D540" t="str">
        <f t="shared" si="16"/>
        <v>Kayleigh Jarrett</v>
      </c>
      <c r="E540" t="s">
        <v>24</v>
      </c>
      <c r="F540" t="str">
        <f t="shared" si="17"/>
        <v/>
      </c>
    </row>
    <row r="541" spans="1:6" x14ac:dyDescent="0.25">
      <c r="A541">
        <v>537</v>
      </c>
      <c r="B541" s="3" t="s">
        <v>560</v>
      </c>
      <c r="C541" s="3" t="s">
        <v>1267</v>
      </c>
      <c r="D541" t="str">
        <f t="shared" si="16"/>
        <v>Joe Ruickie</v>
      </c>
      <c r="E541" t="s">
        <v>24</v>
      </c>
      <c r="F541" t="str">
        <f t="shared" si="17"/>
        <v/>
      </c>
    </row>
    <row r="542" spans="1:6" x14ac:dyDescent="0.25">
      <c r="A542">
        <v>538</v>
      </c>
      <c r="B542" s="3" t="s">
        <v>95</v>
      </c>
      <c r="C542" s="3" t="s">
        <v>1267</v>
      </c>
      <c r="D542" t="str">
        <f t="shared" si="16"/>
        <v>Ross Ruickie</v>
      </c>
      <c r="E542" t="s">
        <v>24</v>
      </c>
      <c r="F542" t="str">
        <f t="shared" si="17"/>
        <v/>
      </c>
    </row>
    <row r="543" spans="1:6" x14ac:dyDescent="0.25">
      <c r="A543">
        <v>539</v>
      </c>
      <c r="B543" s="3" t="s">
        <v>632</v>
      </c>
      <c r="C543" s="3" t="s">
        <v>524</v>
      </c>
      <c r="D543" t="str">
        <f t="shared" si="16"/>
        <v>Adam Smith</v>
      </c>
      <c r="E543" t="s">
        <v>24</v>
      </c>
      <c r="F543" t="str">
        <f t="shared" si="17"/>
        <v/>
      </c>
    </row>
    <row r="544" spans="1:6" x14ac:dyDescent="0.25">
      <c r="A544">
        <v>540</v>
      </c>
      <c r="B544" s="3" t="s">
        <v>1269</v>
      </c>
      <c r="C544" s="3" t="s">
        <v>50</v>
      </c>
      <c r="D544" t="str">
        <f t="shared" si="16"/>
        <v>Neive Anderson</v>
      </c>
      <c r="E544" t="s">
        <v>24</v>
      </c>
      <c r="F544" t="str">
        <f t="shared" si="17"/>
        <v/>
      </c>
    </row>
    <row r="545" spans="1:6" x14ac:dyDescent="0.25">
      <c r="A545">
        <v>541</v>
      </c>
      <c r="D545" t="str">
        <f t="shared" si="16"/>
        <v xml:space="preserve"> </v>
      </c>
      <c r="E545" t="s">
        <v>24</v>
      </c>
      <c r="F545" t="str">
        <f t="shared" si="17"/>
        <v/>
      </c>
    </row>
    <row r="546" spans="1:6" x14ac:dyDescent="0.25">
      <c r="A546">
        <v>542</v>
      </c>
      <c r="D546" t="str">
        <f t="shared" si="16"/>
        <v xml:space="preserve"> </v>
      </c>
      <c r="E546" t="s">
        <v>24</v>
      </c>
      <c r="F546" t="str">
        <f t="shared" si="17"/>
        <v/>
      </c>
    </row>
    <row r="547" spans="1:6" x14ac:dyDescent="0.25">
      <c r="A547">
        <v>543</v>
      </c>
      <c r="B547" t="s">
        <v>1263</v>
      </c>
      <c r="C547" t="s">
        <v>1264</v>
      </c>
      <c r="D547" t="str">
        <f t="shared" si="16"/>
        <v>Ashton Folksman</v>
      </c>
      <c r="E547" t="s">
        <v>24</v>
      </c>
      <c r="F547" t="str">
        <f t="shared" si="17"/>
        <v/>
      </c>
    </row>
    <row r="548" spans="1:6" x14ac:dyDescent="0.25">
      <c r="A548">
        <v>544</v>
      </c>
      <c r="D548" t="str">
        <f t="shared" si="16"/>
        <v xml:space="preserve"> </v>
      </c>
      <c r="E548" t="s">
        <v>24</v>
      </c>
      <c r="F548" t="str">
        <f t="shared" si="17"/>
        <v/>
      </c>
    </row>
    <row r="549" spans="1:6" x14ac:dyDescent="0.25">
      <c r="A549">
        <v>545</v>
      </c>
      <c r="D549" t="str">
        <f t="shared" si="16"/>
        <v xml:space="preserve"> </v>
      </c>
      <c r="E549" t="s">
        <v>24</v>
      </c>
      <c r="F549" t="str">
        <f t="shared" si="17"/>
        <v/>
      </c>
    </row>
    <row r="550" spans="1:6" x14ac:dyDescent="0.25">
      <c r="A550">
        <v>546</v>
      </c>
      <c r="B550" t="s">
        <v>335</v>
      </c>
      <c r="C550" t="s">
        <v>1271</v>
      </c>
      <c r="D550" t="str">
        <f t="shared" si="16"/>
        <v>Casper Jorny</v>
      </c>
      <c r="E550" t="s">
        <v>24</v>
      </c>
      <c r="F550" t="str">
        <f t="shared" si="17"/>
        <v/>
      </c>
    </row>
    <row r="551" spans="1:6" x14ac:dyDescent="0.25">
      <c r="A551">
        <v>547</v>
      </c>
      <c r="B551" t="s">
        <v>125</v>
      </c>
      <c r="C551" t="s">
        <v>1278</v>
      </c>
      <c r="D551" t="str">
        <f t="shared" si="16"/>
        <v>Ewan Norrie</v>
      </c>
      <c r="E551" t="s">
        <v>24</v>
      </c>
      <c r="F551" t="str">
        <f t="shared" si="17"/>
        <v/>
      </c>
    </row>
    <row r="552" spans="1:6" x14ac:dyDescent="0.25">
      <c r="A552">
        <v>548</v>
      </c>
      <c r="B552" t="s">
        <v>362</v>
      </c>
      <c r="C552" t="s">
        <v>174</v>
      </c>
      <c r="D552" t="str">
        <f t="shared" si="16"/>
        <v>Karen Curran</v>
      </c>
      <c r="E552" t="s">
        <v>24</v>
      </c>
      <c r="F552" t="str">
        <f t="shared" si="17"/>
        <v/>
      </c>
    </row>
    <row r="553" spans="1:6" x14ac:dyDescent="0.25">
      <c r="A553">
        <v>549</v>
      </c>
      <c r="B553" t="s">
        <v>973</v>
      </c>
      <c r="C553" t="s">
        <v>1265</v>
      </c>
      <c r="D553" t="str">
        <f t="shared" si="16"/>
        <v>Charlie Thinkell</v>
      </c>
      <c r="E553" t="s">
        <v>24</v>
      </c>
      <c r="F553" t="str">
        <f t="shared" si="17"/>
        <v/>
      </c>
    </row>
    <row r="554" spans="1:6" x14ac:dyDescent="0.25">
      <c r="A554">
        <v>550</v>
      </c>
      <c r="B554" t="s">
        <v>1274</v>
      </c>
      <c r="C554" t="s">
        <v>1265</v>
      </c>
      <c r="D554" t="str">
        <f t="shared" si="16"/>
        <v>Dawn Thinkell</v>
      </c>
      <c r="E554" t="s">
        <v>24</v>
      </c>
      <c r="F554" t="str">
        <f t="shared" si="17"/>
        <v/>
      </c>
    </row>
    <row r="555" spans="1:6" x14ac:dyDescent="0.25">
      <c r="A555">
        <v>551</v>
      </c>
      <c r="B555" t="s">
        <v>667</v>
      </c>
      <c r="C555" t="s">
        <v>668</v>
      </c>
      <c r="D555" t="str">
        <f t="shared" si="16"/>
        <v>Eleanor Munro</v>
      </c>
      <c r="E555" t="s">
        <v>669</v>
      </c>
      <c r="F555" t="str">
        <f t="shared" si="17"/>
        <v/>
      </c>
    </row>
    <row r="556" spans="1:6" x14ac:dyDescent="0.25">
      <c r="A556">
        <v>552</v>
      </c>
      <c r="B556" t="s">
        <v>351</v>
      </c>
      <c r="C556" t="s">
        <v>64</v>
      </c>
      <c r="D556" t="str">
        <f t="shared" si="16"/>
        <v>Lisa Morrison</v>
      </c>
      <c r="E556" t="s">
        <v>669</v>
      </c>
      <c r="F556" t="str">
        <f t="shared" si="17"/>
        <v/>
      </c>
    </row>
    <row r="557" spans="1:6" x14ac:dyDescent="0.25">
      <c r="A557">
        <v>553</v>
      </c>
      <c r="B557" t="s">
        <v>670</v>
      </c>
      <c r="C557" t="s">
        <v>671</v>
      </c>
      <c r="D557" t="str">
        <f t="shared" si="16"/>
        <v>Kim  Patterson</v>
      </c>
      <c r="E557" t="s">
        <v>669</v>
      </c>
      <c r="F557" t="str">
        <f t="shared" si="17"/>
        <v/>
      </c>
    </row>
    <row r="558" spans="1:6" x14ac:dyDescent="0.25">
      <c r="A558">
        <v>554</v>
      </c>
      <c r="B558" t="s">
        <v>672</v>
      </c>
      <c r="C558" t="s">
        <v>50</v>
      </c>
      <c r="D558" t="str">
        <f t="shared" si="16"/>
        <v>Brenda Anderson</v>
      </c>
      <c r="E558" t="s">
        <v>669</v>
      </c>
      <c r="F558" t="str">
        <f t="shared" si="17"/>
        <v/>
      </c>
    </row>
    <row r="559" spans="1:6" x14ac:dyDescent="0.25">
      <c r="A559">
        <v>555</v>
      </c>
      <c r="B559" t="s">
        <v>673</v>
      </c>
      <c r="C559" t="s">
        <v>674</v>
      </c>
      <c r="D559" t="str">
        <f t="shared" si="16"/>
        <v>Inglis Vicki</v>
      </c>
      <c r="E559" t="s">
        <v>669</v>
      </c>
      <c r="F559" t="str">
        <f t="shared" si="17"/>
        <v/>
      </c>
    </row>
    <row r="560" spans="1:6" x14ac:dyDescent="0.25">
      <c r="A560">
        <v>556</v>
      </c>
      <c r="B560" t="s">
        <v>675</v>
      </c>
      <c r="C560" t="s">
        <v>75</v>
      </c>
      <c r="D560" t="str">
        <f t="shared" si="16"/>
        <v>Mike Stewart</v>
      </c>
      <c r="E560" t="s">
        <v>669</v>
      </c>
      <c r="F560" t="str">
        <f t="shared" si="17"/>
        <v/>
      </c>
    </row>
    <row r="561" spans="1:6" x14ac:dyDescent="0.25">
      <c r="A561">
        <v>557</v>
      </c>
      <c r="B561" t="s">
        <v>547</v>
      </c>
      <c r="C561" t="s">
        <v>676</v>
      </c>
      <c r="D561" t="str">
        <f t="shared" si="16"/>
        <v>Paul Murdoch</v>
      </c>
      <c r="E561" t="s">
        <v>669</v>
      </c>
      <c r="F561" t="str">
        <f t="shared" si="17"/>
        <v/>
      </c>
    </row>
    <row r="562" spans="1:6" x14ac:dyDescent="0.25">
      <c r="A562">
        <v>558</v>
      </c>
      <c r="B562" t="s">
        <v>677</v>
      </c>
      <c r="C562" t="s">
        <v>324</v>
      </c>
      <c r="D562" t="str">
        <f t="shared" si="16"/>
        <v>Gerald Angus</v>
      </c>
      <c r="E562" t="s">
        <v>669</v>
      </c>
      <c r="F562" t="str">
        <f t="shared" si="17"/>
        <v/>
      </c>
    </row>
    <row r="563" spans="1:6" x14ac:dyDescent="0.25">
      <c r="A563">
        <v>559</v>
      </c>
      <c r="B563" t="s">
        <v>106</v>
      </c>
      <c r="C563" t="s">
        <v>678</v>
      </c>
      <c r="D563" t="str">
        <f t="shared" si="16"/>
        <v>John Goodall</v>
      </c>
      <c r="E563" t="s">
        <v>669</v>
      </c>
      <c r="F563" t="str">
        <f t="shared" si="17"/>
        <v/>
      </c>
    </row>
    <row r="564" spans="1:6" x14ac:dyDescent="0.25">
      <c r="A564">
        <v>560</v>
      </c>
      <c r="B564" t="s">
        <v>679</v>
      </c>
      <c r="C564" t="s">
        <v>680</v>
      </c>
      <c r="D564" t="str">
        <f t="shared" si="16"/>
        <v>Frank Barton</v>
      </c>
      <c r="E564" t="s">
        <v>669</v>
      </c>
      <c r="F564" t="str">
        <f t="shared" si="17"/>
        <v/>
      </c>
    </row>
    <row r="565" spans="1:6" x14ac:dyDescent="0.25">
      <c r="A565">
        <v>561</v>
      </c>
      <c r="B565" t="s">
        <v>505</v>
      </c>
      <c r="C565" t="s">
        <v>228</v>
      </c>
      <c r="D565" t="str">
        <f t="shared" si="16"/>
        <v>Keith Webster</v>
      </c>
      <c r="E565" t="s">
        <v>669</v>
      </c>
      <c r="F565" t="str">
        <f t="shared" si="17"/>
        <v/>
      </c>
    </row>
    <row r="566" spans="1:6" x14ac:dyDescent="0.25">
      <c r="A566">
        <v>562</v>
      </c>
      <c r="B566" t="s">
        <v>679</v>
      </c>
      <c r="C566" t="s">
        <v>681</v>
      </c>
      <c r="D566" t="str">
        <f t="shared" si="16"/>
        <v>Frank Barron</v>
      </c>
      <c r="E566" t="s">
        <v>669</v>
      </c>
      <c r="F566" t="str">
        <f t="shared" si="17"/>
        <v/>
      </c>
    </row>
    <row r="567" spans="1:6" x14ac:dyDescent="0.25">
      <c r="A567">
        <v>563</v>
      </c>
      <c r="B567" t="s">
        <v>251</v>
      </c>
      <c r="C567" t="s">
        <v>75</v>
      </c>
      <c r="D567" t="str">
        <f t="shared" si="16"/>
        <v>Jordan Stewart</v>
      </c>
      <c r="E567" t="s">
        <v>669</v>
      </c>
      <c r="F567" t="str">
        <f t="shared" si="17"/>
        <v/>
      </c>
    </row>
    <row r="568" spans="1:6" x14ac:dyDescent="0.25">
      <c r="A568">
        <v>564</v>
      </c>
      <c r="B568" t="s">
        <v>106</v>
      </c>
      <c r="C568" t="s">
        <v>488</v>
      </c>
      <c r="D568" t="str">
        <f t="shared" si="16"/>
        <v>John Urquhart</v>
      </c>
      <c r="E568" t="s">
        <v>669</v>
      </c>
      <c r="F568" t="str">
        <f t="shared" si="17"/>
        <v/>
      </c>
    </row>
    <row r="569" spans="1:6" x14ac:dyDescent="0.25">
      <c r="A569">
        <v>565</v>
      </c>
      <c r="B569" t="s">
        <v>570</v>
      </c>
      <c r="C569" t="s">
        <v>73</v>
      </c>
      <c r="D569" t="str">
        <f t="shared" si="16"/>
        <v>Lee Murray</v>
      </c>
      <c r="E569" t="s">
        <v>669</v>
      </c>
      <c r="F569" t="str">
        <f t="shared" si="17"/>
        <v/>
      </c>
    </row>
    <row r="570" spans="1:6" x14ac:dyDescent="0.25">
      <c r="A570">
        <v>566</v>
      </c>
      <c r="B570" t="s">
        <v>216</v>
      </c>
      <c r="C570" t="s">
        <v>64</v>
      </c>
      <c r="D570" t="str">
        <f t="shared" si="16"/>
        <v>Russell Morrison</v>
      </c>
      <c r="E570" t="s">
        <v>669</v>
      </c>
      <c r="F570" t="str">
        <f t="shared" si="17"/>
        <v/>
      </c>
    </row>
    <row r="571" spans="1:6" x14ac:dyDescent="0.25">
      <c r="A571">
        <v>567</v>
      </c>
      <c r="B571" t="s">
        <v>682</v>
      </c>
      <c r="C571" t="s">
        <v>683</v>
      </c>
      <c r="D571" t="str">
        <f t="shared" si="16"/>
        <v>Stephen  Gill</v>
      </c>
      <c r="E571" t="s">
        <v>669</v>
      </c>
      <c r="F571" t="str">
        <f t="shared" si="17"/>
        <v/>
      </c>
    </row>
    <row r="572" spans="1:6" x14ac:dyDescent="0.25">
      <c r="A572">
        <v>568</v>
      </c>
      <c r="B572" t="s">
        <v>405</v>
      </c>
      <c r="C572" t="s">
        <v>684</v>
      </c>
      <c r="D572" t="str">
        <f t="shared" si="16"/>
        <v>Ray Aiken</v>
      </c>
      <c r="E572" t="s">
        <v>669</v>
      </c>
      <c r="F572" t="str">
        <f t="shared" si="17"/>
        <v/>
      </c>
    </row>
    <row r="573" spans="1:6" x14ac:dyDescent="0.25">
      <c r="A573">
        <v>569</v>
      </c>
      <c r="B573" t="s">
        <v>685</v>
      </c>
      <c r="C573" t="s">
        <v>46</v>
      </c>
      <c r="D573" t="str">
        <f t="shared" si="16"/>
        <v>Chris Fraser</v>
      </c>
      <c r="E573" t="s">
        <v>669</v>
      </c>
      <c r="F573" t="str">
        <f t="shared" si="17"/>
        <v/>
      </c>
    </row>
    <row r="574" spans="1:6" x14ac:dyDescent="0.25">
      <c r="A574">
        <v>570</v>
      </c>
      <c r="B574" t="s">
        <v>243</v>
      </c>
      <c r="C574" t="s">
        <v>686</v>
      </c>
      <c r="D574" t="str">
        <f t="shared" si="16"/>
        <v>Kevin Ewing</v>
      </c>
      <c r="E574" t="s">
        <v>669</v>
      </c>
      <c r="F574" t="str">
        <f t="shared" si="17"/>
        <v/>
      </c>
    </row>
    <row r="575" spans="1:6" x14ac:dyDescent="0.25">
      <c r="A575">
        <v>571</v>
      </c>
      <c r="B575" t="s">
        <v>173</v>
      </c>
      <c r="C575" t="s">
        <v>23</v>
      </c>
      <c r="D575" t="str">
        <f t="shared" si="16"/>
        <v>Ryan Christie</v>
      </c>
      <c r="E575" t="s">
        <v>669</v>
      </c>
      <c r="F575" t="str">
        <f t="shared" si="17"/>
        <v/>
      </c>
    </row>
    <row r="576" spans="1:6" x14ac:dyDescent="0.25">
      <c r="A576">
        <v>572</v>
      </c>
      <c r="B576" t="s">
        <v>243</v>
      </c>
      <c r="C576" t="s">
        <v>391</v>
      </c>
      <c r="D576" t="str">
        <f t="shared" si="16"/>
        <v>Kevin Graham</v>
      </c>
      <c r="E576" t="s">
        <v>669</v>
      </c>
      <c r="F576" t="str">
        <f t="shared" si="17"/>
        <v/>
      </c>
    </row>
    <row r="577" spans="1:6" x14ac:dyDescent="0.25">
      <c r="A577">
        <v>573</v>
      </c>
      <c r="B577" t="s">
        <v>22</v>
      </c>
      <c r="C577" t="s">
        <v>687</v>
      </c>
      <c r="D577" t="str">
        <f t="shared" si="16"/>
        <v>Malcolm Mair</v>
      </c>
      <c r="E577" t="s">
        <v>669</v>
      </c>
      <c r="F577" t="str">
        <f t="shared" si="17"/>
        <v/>
      </c>
    </row>
    <row r="578" spans="1:6" x14ac:dyDescent="0.25">
      <c r="A578">
        <v>574</v>
      </c>
      <c r="B578" t="s">
        <v>688</v>
      </c>
      <c r="C578" t="s">
        <v>689</v>
      </c>
      <c r="D578" t="str">
        <f t="shared" si="16"/>
        <v>Alan Meikle</v>
      </c>
      <c r="E578" t="s">
        <v>669</v>
      </c>
      <c r="F578" t="str">
        <f t="shared" si="17"/>
        <v/>
      </c>
    </row>
    <row r="579" spans="1:6" x14ac:dyDescent="0.25">
      <c r="A579">
        <v>575</v>
      </c>
      <c r="B579" t="s">
        <v>183</v>
      </c>
      <c r="C579" t="s">
        <v>400</v>
      </c>
      <c r="D579" t="str">
        <f t="shared" si="16"/>
        <v>Steve Taylor</v>
      </c>
      <c r="E579" t="s">
        <v>669</v>
      </c>
      <c r="F579" t="str">
        <f t="shared" si="17"/>
        <v/>
      </c>
    </row>
    <row r="580" spans="1:6" x14ac:dyDescent="0.25">
      <c r="A580">
        <v>576</v>
      </c>
      <c r="B580" t="s">
        <v>22</v>
      </c>
      <c r="C580" t="s">
        <v>524</v>
      </c>
      <c r="D580" t="str">
        <f t="shared" si="16"/>
        <v>Malcolm Smith</v>
      </c>
      <c r="E580" t="s">
        <v>669</v>
      </c>
      <c r="F580" t="str">
        <f t="shared" si="17"/>
        <v/>
      </c>
    </row>
    <row r="581" spans="1:6" x14ac:dyDescent="0.25">
      <c r="A581">
        <v>577</v>
      </c>
      <c r="B581" t="s">
        <v>690</v>
      </c>
      <c r="C581" t="s">
        <v>691</v>
      </c>
      <c r="D581" t="str">
        <f t="shared" ref="D581:D595" si="18">CONCATENATE(B581," ",C581)</f>
        <v>Ron Wild</v>
      </c>
      <c r="E581" t="s">
        <v>669</v>
      </c>
      <c r="F581" t="str">
        <f t="shared" ref="F581:F644" si="19">IF(ISBLANK(R581),"",VLOOKUP(S581,Category,IF(Q581="M",2,3)))</f>
        <v/>
      </c>
    </row>
    <row r="582" spans="1:6" x14ac:dyDescent="0.25">
      <c r="A582">
        <v>578</v>
      </c>
      <c r="B582" t="s">
        <v>95</v>
      </c>
      <c r="C582" t="s">
        <v>692</v>
      </c>
      <c r="D582" t="str">
        <f t="shared" si="18"/>
        <v>Ross Arbuckle</v>
      </c>
      <c r="E582" t="s">
        <v>669</v>
      </c>
      <c r="F582" t="str">
        <f t="shared" si="19"/>
        <v/>
      </c>
    </row>
    <row r="583" spans="1:6" x14ac:dyDescent="0.25">
      <c r="A583">
        <v>579</v>
      </c>
      <c r="B583" t="s">
        <v>161</v>
      </c>
      <c r="C583" t="s">
        <v>693</v>
      </c>
      <c r="D583" t="str">
        <f t="shared" si="18"/>
        <v>Kirsty Simmers</v>
      </c>
      <c r="E583" t="s">
        <v>669</v>
      </c>
      <c r="F583" t="str">
        <f t="shared" si="19"/>
        <v/>
      </c>
    </row>
    <row r="584" spans="1:6" x14ac:dyDescent="0.25">
      <c r="A584">
        <v>580</v>
      </c>
      <c r="B584" t="s">
        <v>694</v>
      </c>
      <c r="C584" t="s">
        <v>595</v>
      </c>
      <c r="D584" t="str">
        <f t="shared" si="18"/>
        <v>Leah McWilliam</v>
      </c>
      <c r="E584" t="s">
        <v>669</v>
      </c>
      <c r="F584" t="s">
        <v>695</v>
      </c>
    </row>
    <row r="585" spans="1:6" x14ac:dyDescent="0.25">
      <c r="A585">
        <v>581</v>
      </c>
      <c r="B585" t="s">
        <v>696</v>
      </c>
      <c r="C585" t="s">
        <v>697</v>
      </c>
      <c r="D585" t="str">
        <f t="shared" si="18"/>
        <v>Hazel Reed</v>
      </c>
      <c r="E585" t="s">
        <v>669</v>
      </c>
      <c r="F585" t="str">
        <f t="shared" si="19"/>
        <v/>
      </c>
    </row>
    <row r="586" spans="1:6" x14ac:dyDescent="0.25">
      <c r="A586">
        <v>582</v>
      </c>
      <c r="B586" t="s">
        <v>698</v>
      </c>
      <c r="C586" t="s">
        <v>561</v>
      </c>
      <c r="D586" t="str">
        <f t="shared" si="18"/>
        <v>Gracie Reid</v>
      </c>
      <c r="E586" t="s">
        <v>669</v>
      </c>
      <c r="F586" t="s">
        <v>695</v>
      </c>
    </row>
    <row r="587" spans="1:6" x14ac:dyDescent="0.25">
      <c r="A587">
        <v>583</v>
      </c>
      <c r="B587" t="s">
        <v>446</v>
      </c>
      <c r="C587" t="s">
        <v>193</v>
      </c>
      <c r="D587" t="str">
        <f t="shared" si="18"/>
        <v>Skye Davie</v>
      </c>
      <c r="E587" t="s">
        <v>669</v>
      </c>
      <c r="F587" t="s">
        <v>695</v>
      </c>
    </row>
    <row r="588" spans="1:6" x14ac:dyDescent="0.25">
      <c r="A588">
        <v>584</v>
      </c>
      <c r="B588" t="s">
        <v>699</v>
      </c>
      <c r="C588" t="s">
        <v>700</v>
      </c>
      <c r="D588" t="str">
        <f t="shared" si="18"/>
        <v>Makayla Cox</v>
      </c>
      <c r="E588" t="s">
        <v>669</v>
      </c>
      <c r="F588" t="str">
        <f t="shared" si="19"/>
        <v/>
      </c>
    </row>
    <row r="589" spans="1:6" x14ac:dyDescent="0.25">
      <c r="A589">
        <v>585</v>
      </c>
      <c r="B589" t="s">
        <v>701</v>
      </c>
      <c r="C589" t="s">
        <v>702</v>
      </c>
      <c r="D589" t="str">
        <f t="shared" si="18"/>
        <v>Ben  Fettes</v>
      </c>
      <c r="E589" t="s">
        <v>669</v>
      </c>
      <c r="F589" t="s">
        <v>703</v>
      </c>
    </row>
    <row r="590" spans="1:6" x14ac:dyDescent="0.25">
      <c r="A590">
        <v>586</v>
      </c>
      <c r="B590" t="s">
        <v>704</v>
      </c>
      <c r="C590" t="s">
        <v>705</v>
      </c>
      <c r="D590" t="str">
        <f t="shared" si="18"/>
        <v>Elyse Chapman</v>
      </c>
      <c r="E590" t="s">
        <v>669</v>
      </c>
      <c r="F590" t="str">
        <f t="shared" si="19"/>
        <v/>
      </c>
    </row>
    <row r="591" spans="1:6" x14ac:dyDescent="0.25">
      <c r="A591">
        <v>587</v>
      </c>
      <c r="B591" t="s">
        <v>706</v>
      </c>
      <c r="C591" t="s">
        <v>707</v>
      </c>
      <c r="D591" t="str">
        <f t="shared" si="18"/>
        <v>Cohen More</v>
      </c>
      <c r="E591" t="s">
        <v>669</v>
      </c>
      <c r="F591" t="s">
        <v>703</v>
      </c>
    </row>
    <row r="592" spans="1:6" x14ac:dyDescent="0.25">
      <c r="A592">
        <v>588</v>
      </c>
      <c r="B592" t="s">
        <v>708</v>
      </c>
      <c r="C592" t="s">
        <v>709</v>
      </c>
      <c r="D592" t="str">
        <f t="shared" si="18"/>
        <v>Gordon  Boyd</v>
      </c>
      <c r="E592" t="s">
        <v>669</v>
      </c>
      <c r="F592" t="s">
        <v>703</v>
      </c>
    </row>
    <row r="593" spans="1:6" x14ac:dyDescent="0.25">
      <c r="A593">
        <v>589</v>
      </c>
      <c r="B593" t="s">
        <v>710</v>
      </c>
      <c r="C593" t="s">
        <v>693</v>
      </c>
      <c r="D593" t="str">
        <f t="shared" si="18"/>
        <v>Dodie Simmers</v>
      </c>
      <c r="E593" t="s">
        <v>669</v>
      </c>
      <c r="F593" t="s">
        <v>711</v>
      </c>
    </row>
    <row r="594" spans="1:6" x14ac:dyDescent="0.25">
      <c r="A594">
        <v>590</v>
      </c>
      <c r="B594" t="s">
        <v>712</v>
      </c>
      <c r="C594" t="s">
        <v>242</v>
      </c>
      <c r="D594" t="str">
        <f t="shared" si="18"/>
        <v>Lewis  Grant</v>
      </c>
      <c r="E594" t="s">
        <v>669</v>
      </c>
      <c r="F594" t="s">
        <v>703</v>
      </c>
    </row>
    <row r="595" spans="1:6" x14ac:dyDescent="0.25">
      <c r="A595">
        <v>591</v>
      </c>
      <c r="B595" t="s">
        <v>713</v>
      </c>
      <c r="C595" t="s">
        <v>606</v>
      </c>
      <c r="D595" t="str">
        <f t="shared" si="18"/>
        <v>Liam McKenzie</v>
      </c>
      <c r="E595" t="s">
        <v>669</v>
      </c>
      <c r="F595" t="str">
        <f t="shared" si="19"/>
        <v/>
      </c>
    </row>
    <row r="596" spans="1:6" x14ac:dyDescent="0.25">
      <c r="A596">
        <v>592</v>
      </c>
      <c r="B596" t="s">
        <v>714</v>
      </c>
      <c r="C596" t="s">
        <v>693</v>
      </c>
      <c r="D596" t="s">
        <v>715</v>
      </c>
      <c r="E596" t="s">
        <v>669</v>
      </c>
      <c r="F596" t="s">
        <v>695</v>
      </c>
    </row>
    <row r="597" spans="1:6" x14ac:dyDescent="0.25">
      <c r="A597">
        <v>593</v>
      </c>
      <c r="B597" t="s">
        <v>716</v>
      </c>
      <c r="C597" t="s">
        <v>717</v>
      </c>
      <c r="D597" t="str">
        <f t="shared" ref="D597:D660" si="20">CONCATENATE(B597," ",C597)</f>
        <v>Caden Low</v>
      </c>
      <c r="E597" t="s">
        <v>669</v>
      </c>
      <c r="F597" t="s">
        <v>703</v>
      </c>
    </row>
    <row r="598" spans="1:6" x14ac:dyDescent="0.25">
      <c r="A598">
        <v>594</v>
      </c>
      <c r="B598" t="s">
        <v>454</v>
      </c>
      <c r="C598" t="s">
        <v>718</v>
      </c>
      <c r="D598" t="str">
        <f t="shared" si="20"/>
        <v>Finlay McKerell</v>
      </c>
      <c r="E598" t="s">
        <v>669</v>
      </c>
      <c r="F598" t="s">
        <v>703</v>
      </c>
    </row>
    <row r="599" spans="1:6" x14ac:dyDescent="0.25">
      <c r="A599">
        <v>595</v>
      </c>
      <c r="B599" t="s">
        <v>719</v>
      </c>
      <c r="C599" t="s">
        <v>465</v>
      </c>
      <c r="D599" t="str">
        <f t="shared" si="20"/>
        <v>Dylan  Robertson</v>
      </c>
      <c r="E599" t="s">
        <v>669</v>
      </c>
      <c r="F599" t="s">
        <v>703</v>
      </c>
    </row>
    <row r="600" spans="1:6" x14ac:dyDescent="0.25">
      <c r="A600">
        <v>596</v>
      </c>
      <c r="B600" t="s">
        <v>79</v>
      </c>
      <c r="C600" t="s">
        <v>720</v>
      </c>
      <c r="D600" t="str">
        <f t="shared" si="20"/>
        <v>Tom Palmer</v>
      </c>
      <c r="E600" t="s">
        <v>24</v>
      </c>
      <c r="F600" t="str">
        <f t="shared" si="19"/>
        <v/>
      </c>
    </row>
    <row r="601" spans="1:6" x14ac:dyDescent="0.25">
      <c r="A601">
        <v>597</v>
      </c>
      <c r="B601" t="s">
        <v>721</v>
      </c>
      <c r="C601" t="s">
        <v>193</v>
      </c>
      <c r="D601" t="str">
        <f t="shared" si="20"/>
        <v>Kenzie  Davie</v>
      </c>
      <c r="E601" t="s">
        <v>669</v>
      </c>
      <c r="F601" t="s">
        <v>703</v>
      </c>
    </row>
    <row r="602" spans="1:6" x14ac:dyDescent="0.25">
      <c r="A602">
        <v>598</v>
      </c>
      <c r="B602" t="s">
        <v>722</v>
      </c>
      <c r="C602" t="s">
        <v>723</v>
      </c>
      <c r="D602" t="str">
        <f t="shared" si="20"/>
        <v>Marco McFarlane</v>
      </c>
      <c r="E602" t="s">
        <v>669</v>
      </c>
      <c r="F602" t="str">
        <f t="shared" si="19"/>
        <v/>
      </c>
    </row>
    <row r="603" spans="1:6" x14ac:dyDescent="0.25">
      <c r="A603">
        <v>599</v>
      </c>
      <c r="B603" t="s">
        <v>724</v>
      </c>
      <c r="C603" t="s">
        <v>193</v>
      </c>
      <c r="D603" t="str">
        <f t="shared" si="20"/>
        <v>Jayden  Davie</v>
      </c>
      <c r="E603" t="s">
        <v>669</v>
      </c>
      <c r="F603" t="s">
        <v>703</v>
      </c>
    </row>
    <row r="604" spans="1:6" x14ac:dyDescent="0.25">
      <c r="A604">
        <v>600</v>
      </c>
      <c r="B604" t="s">
        <v>725</v>
      </c>
      <c r="C604" t="s">
        <v>726</v>
      </c>
      <c r="D604" t="str">
        <f t="shared" si="20"/>
        <v>Ross W Dalgarno</v>
      </c>
      <c r="E604" t="s">
        <v>669</v>
      </c>
      <c r="F604" t="s">
        <v>703</v>
      </c>
    </row>
    <row r="605" spans="1:6" x14ac:dyDescent="0.25">
      <c r="A605">
        <v>601</v>
      </c>
      <c r="B605" t="s">
        <v>95</v>
      </c>
      <c r="C605" t="s">
        <v>726</v>
      </c>
      <c r="D605" t="str">
        <f t="shared" si="20"/>
        <v>Ross Dalgarno</v>
      </c>
      <c r="E605" t="s">
        <v>669</v>
      </c>
      <c r="F605" t="s">
        <v>703</v>
      </c>
    </row>
    <row r="606" spans="1:6" x14ac:dyDescent="0.25">
      <c r="A606">
        <v>602</v>
      </c>
      <c r="B606" t="s">
        <v>56</v>
      </c>
      <c r="C606" t="s">
        <v>439</v>
      </c>
      <c r="D606" t="str">
        <f t="shared" si="20"/>
        <v>Andrew Clark</v>
      </c>
      <c r="E606" t="s">
        <v>669</v>
      </c>
      <c r="F606" t="str">
        <f t="shared" si="19"/>
        <v/>
      </c>
    </row>
    <row r="607" spans="1:6" x14ac:dyDescent="0.25">
      <c r="A607">
        <v>603</v>
      </c>
      <c r="B607" t="s">
        <v>531</v>
      </c>
      <c r="C607" t="s">
        <v>727</v>
      </c>
      <c r="D607" t="str">
        <f t="shared" si="20"/>
        <v>Finn Askew</v>
      </c>
      <c r="E607" t="s">
        <v>669</v>
      </c>
      <c r="F607" t="str">
        <f t="shared" si="19"/>
        <v/>
      </c>
    </row>
    <row r="608" spans="1:6" x14ac:dyDescent="0.25">
      <c r="A608">
        <v>604</v>
      </c>
      <c r="B608" t="s">
        <v>651</v>
      </c>
      <c r="C608" t="s">
        <v>53</v>
      </c>
      <c r="D608" t="str">
        <f t="shared" si="20"/>
        <v>Conor Cameron</v>
      </c>
      <c r="E608" t="s">
        <v>669</v>
      </c>
      <c r="F608" t="str">
        <f t="shared" si="19"/>
        <v/>
      </c>
    </row>
    <row r="609" spans="1:6" x14ac:dyDescent="0.25">
      <c r="A609">
        <v>605</v>
      </c>
      <c r="B609" t="s">
        <v>454</v>
      </c>
      <c r="C609" t="s">
        <v>439</v>
      </c>
      <c r="D609" t="str">
        <f t="shared" si="20"/>
        <v>Finlay Clark</v>
      </c>
      <c r="E609" t="s">
        <v>669</v>
      </c>
      <c r="F609" t="str">
        <f t="shared" si="19"/>
        <v/>
      </c>
    </row>
    <row r="610" spans="1:6" x14ac:dyDescent="0.25">
      <c r="A610">
        <v>606</v>
      </c>
      <c r="B610" t="s">
        <v>305</v>
      </c>
      <c r="C610" t="s">
        <v>702</v>
      </c>
      <c r="D610" t="str">
        <f t="shared" si="20"/>
        <v>William Fettes</v>
      </c>
      <c r="E610" t="s">
        <v>669</v>
      </c>
      <c r="F610" t="str">
        <f t="shared" si="19"/>
        <v/>
      </c>
    </row>
    <row r="611" spans="1:6" x14ac:dyDescent="0.25">
      <c r="A611">
        <v>607</v>
      </c>
      <c r="B611" t="s">
        <v>173</v>
      </c>
      <c r="C611" t="s">
        <v>681</v>
      </c>
      <c r="D611" t="str">
        <f t="shared" si="20"/>
        <v>Ryan Barron</v>
      </c>
      <c r="E611" t="s">
        <v>669</v>
      </c>
      <c r="F611" t="str">
        <f t="shared" si="19"/>
        <v/>
      </c>
    </row>
    <row r="612" spans="1:6" x14ac:dyDescent="0.25">
      <c r="A612">
        <v>608</v>
      </c>
      <c r="B612" t="s">
        <v>728</v>
      </c>
      <c r="C612" t="s">
        <v>606</v>
      </c>
      <c r="D612" t="str">
        <f t="shared" si="20"/>
        <v>Logan McKenzie</v>
      </c>
      <c r="E612" t="s">
        <v>669</v>
      </c>
      <c r="F612" t="str">
        <f t="shared" si="19"/>
        <v/>
      </c>
    </row>
    <row r="613" spans="1:6" x14ac:dyDescent="0.25">
      <c r="A613">
        <v>609</v>
      </c>
      <c r="B613" t="s">
        <v>729</v>
      </c>
      <c r="C613" t="s">
        <v>561</v>
      </c>
      <c r="D613" t="str">
        <f t="shared" si="20"/>
        <v>Ellie Reid</v>
      </c>
      <c r="E613" t="s">
        <v>669</v>
      </c>
      <c r="F613" t="s">
        <v>730</v>
      </c>
    </row>
    <row r="614" spans="1:6" x14ac:dyDescent="0.25">
      <c r="A614">
        <v>610</v>
      </c>
      <c r="B614" t="s">
        <v>731</v>
      </c>
      <c r="C614" t="s">
        <v>697</v>
      </c>
      <c r="D614" t="str">
        <f t="shared" si="20"/>
        <v>Alfie Reed</v>
      </c>
      <c r="E614" t="s">
        <v>669</v>
      </c>
      <c r="F614" t="str">
        <f t="shared" si="19"/>
        <v/>
      </c>
    </row>
    <row r="615" spans="1:6" x14ac:dyDescent="0.25">
      <c r="A615">
        <v>611</v>
      </c>
      <c r="B615" t="s">
        <v>728</v>
      </c>
      <c r="C615" t="s">
        <v>53</v>
      </c>
      <c r="D615" t="str">
        <f t="shared" si="20"/>
        <v>Logan Cameron</v>
      </c>
      <c r="E615" t="s">
        <v>669</v>
      </c>
      <c r="F615" t="str">
        <f t="shared" si="19"/>
        <v/>
      </c>
    </row>
    <row r="616" spans="1:6" x14ac:dyDescent="0.25">
      <c r="A616">
        <v>612</v>
      </c>
      <c r="B616" t="s">
        <v>732</v>
      </c>
      <c r="C616" t="s">
        <v>733</v>
      </c>
      <c r="D616" t="str">
        <f t="shared" si="20"/>
        <v>Ross  Shand</v>
      </c>
      <c r="E616" t="s">
        <v>669</v>
      </c>
      <c r="F616" t="str">
        <f t="shared" si="19"/>
        <v/>
      </c>
    </row>
    <row r="617" spans="1:6" x14ac:dyDescent="0.25">
      <c r="A617">
        <v>613</v>
      </c>
      <c r="B617" t="s">
        <v>734</v>
      </c>
      <c r="C617" t="s">
        <v>733</v>
      </c>
      <c r="D617" t="str">
        <f t="shared" si="20"/>
        <v>Sally Shand</v>
      </c>
      <c r="E617" t="s">
        <v>669</v>
      </c>
      <c r="F617" t="str">
        <f t="shared" si="19"/>
        <v/>
      </c>
    </row>
    <row r="618" spans="1:6" x14ac:dyDescent="0.25">
      <c r="A618">
        <v>614</v>
      </c>
      <c r="D618" t="str">
        <f t="shared" si="20"/>
        <v xml:space="preserve"> </v>
      </c>
      <c r="E618" t="s">
        <v>669</v>
      </c>
      <c r="F618" t="str">
        <f t="shared" si="19"/>
        <v/>
      </c>
    </row>
    <row r="619" spans="1:6" x14ac:dyDescent="0.25">
      <c r="A619">
        <v>615</v>
      </c>
      <c r="D619" t="str">
        <f t="shared" si="20"/>
        <v xml:space="preserve"> </v>
      </c>
      <c r="E619" t="s">
        <v>669</v>
      </c>
      <c r="F619" t="str">
        <f t="shared" si="19"/>
        <v/>
      </c>
    </row>
    <row r="620" spans="1:6" x14ac:dyDescent="0.25">
      <c r="A620">
        <v>616</v>
      </c>
      <c r="D620" t="str">
        <f t="shared" si="20"/>
        <v xml:space="preserve"> </v>
      </c>
      <c r="E620" t="s">
        <v>669</v>
      </c>
      <c r="F620" t="str">
        <f t="shared" si="19"/>
        <v/>
      </c>
    </row>
    <row r="621" spans="1:6" x14ac:dyDescent="0.25">
      <c r="A621">
        <v>617</v>
      </c>
      <c r="D621" t="str">
        <f t="shared" si="20"/>
        <v xml:space="preserve"> </v>
      </c>
      <c r="E621" t="s">
        <v>669</v>
      </c>
      <c r="F621" t="str">
        <f t="shared" si="19"/>
        <v/>
      </c>
    </row>
    <row r="622" spans="1:6" x14ac:dyDescent="0.25">
      <c r="A622">
        <v>618</v>
      </c>
      <c r="B622" t="s">
        <v>735</v>
      </c>
      <c r="C622" t="s">
        <v>736</v>
      </c>
      <c r="D622" t="str">
        <f t="shared" si="20"/>
        <v>Marcus McBain</v>
      </c>
      <c r="E622" t="s">
        <v>669</v>
      </c>
      <c r="F622" t="str">
        <f t="shared" si="19"/>
        <v/>
      </c>
    </row>
    <row r="623" spans="1:6" x14ac:dyDescent="0.25">
      <c r="A623">
        <v>619</v>
      </c>
      <c r="B623" t="s">
        <v>35</v>
      </c>
      <c r="C623" t="s">
        <v>737</v>
      </c>
      <c r="D623" t="str">
        <f t="shared" si="20"/>
        <v>Ben Kidd</v>
      </c>
      <c r="E623" t="s">
        <v>669</v>
      </c>
      <c r="F623" t="str">
        <f t="shared" si="19"/>
        <v/>
      </c>
    </row>
    <row r="624" spans="1:6" x14ac:dyDescent="0.25">
      <c r="A624">
        <v>620</v>
      </c>
      <c r="D624" t="str">
        <f t="shared" si="20"/>
        <v xml:space="preserve"> </v>
      </c>
      <c r="E624" t="s">
        <v>669</v>
      </c>
      <c r="F624" t="str">
        <f t="shared" si="19"/>
        <v/>
      </c>
    </row>
    <row r="625" spans="1:6" x14ac:dyDescent="0.25">
      <c r="A625">
        <v>621</v>
      </c>
      <c r="B625" t="s">
        <v>377</v>
      </c>
      <c r="C625" t="s">
        <v>738</v>
      </c>
      <c r="D625" t="str">
        <f t="shared" si="20"/>
        <v xml:space="preserve">Stuart Crutchfield </v>
      </c>
      <c r="E625" t="s">
        <v>739</v>
      </c>
      <c r="F625" t="s">
        <v>740</v>
      </c>
    </row>
    <row r="626" spans="1:6" x14ac:dyDescent="0.25">
      <c r="A626">
        <v>622</v>
      </c>
      <c r="B626" t="s">
        <v>319</v>
      </c>
      <c r="C626" t="s">
        <v>46</v>
      </c>
      <c r="D626" t="str">
        <f t="shared" si="20"/>
        <v>Callum Fraser</v>
      </c>
      <c r="E626" t="s">
        <v>739</v>
      </c>
      <c r="F626" t="str">
        <f t="shared" si="19"/>
        <v/>
      </c>
    </row>
    <row r="627" spans="1:6" x14ac:dyDescent="0.25">
      <c r="A627">
        <v>623</v>
      </c>
      <c r="B627" t="s">
        <v>741</v>
      </c>
      <c r="C627" t="s">
        <v>470</v>
      </c>
      <c r="D627" t="str">
        <f t="shared" si="20"/>
        <v>Richard  Macleod</v>
      </c>
      <c r="E627" t="s">
        <v>739</v>
      </c>
      <c r="F627" t="str">
        <f t="shared" si="19"/>
        <v/>
      </c>
    </row>
    <row r="628" spans="1:6" x14ac:dyDescent="0.25">
      <c r="A628">
        <v>624</v>
      </c>
      <c r="B628" t="s">
        <v>106</v>
      </c>
      <c r="C628" t="s">
        <v>742</v>
      </c>
      <c r="D628" t="str">
        <f t="shared" si="20"/>
        <v>John Yells</v>
      </c>
      <c r="E628" t="s">
        <v>739</v>
      </c>
      <c r="F628" t="str">
        <f t="shared" si="19"/>
        <v/>
      </c>
    </row>
    <row r="629" spans="1:6" x14ac:dyDescent="0.25">
      <c r="A629">
        <v>625</v>
      </c>
      <c r="B629" t="s">
        <v>743</v>
      </c>
      <c r="C629" t="s">
        <v>123</v>
      </c>
      <c r="D629" t="str">
        <f t="shared" si="20"/>
        <v>Isla  Mackay</v>
      </c>
      <c r="E629" t="s">
        <v>739</v>
      </c>
      <c r="F629" t="str">
        <f t="shared" si="19"/>
        <v/>
      </c>
    </row>
    <row r="630" spans="1:6" x14ac:dyDescent="0.25">
      <c r="A630">
        <v>626</v>
      </c>
      <c r="D630" t="str">
        <f t="shared" si="20"/>
        <v xml:space="preserve"> </v>
      </c>
      <c r="E630" t="s">
        <v>739</v>
      </c>
      <c r="F630" t="str">
        <f t="shared" si="19"/>
        <v/>
      </c>
    </row>
    <row r="631" spans="1:6" x14ac:dyDescent="0.25">
      <c r="A631">
        <v>627</v>
      </c>
      <c r="D631" t="str">
        <f t="shared" si="20"/>
        <v xml:space="preserve"> </v>
      </c>
      <c r="E631" t="s">
        <v>739</v>
      </c>
      <c r="F631" t="str">
        <f t="shared" si="19"/>
        <v/>
      </c>
    </row>
    <row r="632" spans="1:6" x14ac:dyDescent="0.25">
      <c r="A632">
        <v>628</v>
      </c>
      <c r="D632" t="str">
        <f t="shared" si="20"/>
        <v xml:space="preserve"> </v>
      </c>
      <c r="E632" t="s">
        <v>739</v>
      </c>
      <c r="F632" t="str">
        <f t="shared" si="19"/>
        <v/>
      </c>
    </row>
    <row r="633" spans="1:6" x14ac:dyDescent="0.25">
      <c r="A633">
        <v>629</v>
      </c>
      <c r="D633" t="str">
        <f t="shared" si="20"/>
        <v xml:space="preserve"> </v>
      </c>
      <c r="E633" t="s">
        <v>739</v>
      </c>
      <c r="F633" t="str">
        <f t="shared" si="19"/>
        <v/>
      </c>
    </row>
    <row r="634" spans="1:6" x14ac:dyDescent="0.25">
      <c r="A634">
        <v>630</v>
      </c>
      <c r="D634" t="str">
        <f t="shared" si="20"/>
        <v xml:space="preserve"> </v>
      </c>
      <c r="E634" t="s">
        <v>739</v>
      </c>
      <c r="F634" t="str">
        <f t="shared" si="19"/>
        <v/>
      </c>
    </row>
    <row r="635" spans="1:6" x14ac:dyDescent="0.25">
      <c r="A635">
        <v>631</v>
      </c>
      <c r="B635" t="s">
        <v>554</v>
      </c>
      <c r="C635" t="s">
        <v>744</v>
      </c>
      <c r="D635" t="str">
        <f t="shared" si="20"/>
        <v>Hannah Rogan</v>
      </c>
      <c r="E635" t="s">
        <v>37</v>
      </c>
      <c r="F635" t="str">
        <f t="shared" si="19"/>
        <v/>
      </c>
    </row>
    <row r="636" spans="1:6" x14ac:dyDescent="0.25">
      <c r="A636">
        <v>632</v>
      </c>
      <c r="B636" t="s">
        <v>745</v>
      </c>
      <c r="C636" t="s">
        <v>53</v>
      </c>
      <c r="D636" t="str">
        <f t="shared" si="20"/>
        <v>Darrin Cameron</v>
      </c>
      <c r="E636" t="s">
        <v>37</v>
      </c>
      <c r="F636" t="str">
        <f t="shared" si="19"/>
        <v/>
      </c>
    </row>
    <row r="637" spans="1:6" x14ac:dyDescent="0.25">
      <c r="A637">
        <v>633</v>
      </c>
      <c r="B637" t="s">
        <v>746</v>
      </c>
      <c r="C637" t="s">
        <v>747</v>
      </c>
      <c r="D637" t="str">
        <f t="shared" si="20"/>
        <v>Aaliyah McCloud</v>
      </c>
      <c r="E637" t="s">
        <v>37</v>
      </c>
      <c r="F637" t="str">
        <f t="shared" si="19"/>
        <v/>
      </c>
    </row>
    <row r="638" spans="1:6" x14ac:dyDescent="0.25">
      <c r="A638">
        <v>634</v>
      </c>
      <c r="B638" t="s">
        <v>748</v>
      </c>
      <c r="C638" t="s">
        <v>747</v>
      </c>
      <c r="D638" t="str">
        <f t="shared" si="20"/>
        <v>Mica McCloud</v>
      </c>
      <c r="E638" t="s">
        <v>37</v>
      </c>
      <c r="F638" t="str">
        <f t="shared" si="19"/>
        <v/>
      </c>
    </row>
    <row r="639" spans="1:6" x14ac:dyDescent="0.25">
      <c r="A639">
        <v>635</v>
      </c>
      <c r="B639" t="s">
        <v>749</v>
      </c>
      <c r="C639" t="s">
        <v>400</v>
      </c>
      <c r="D639" t="str">
        <f t="shared" si="20"/>
        <v>Nicole Taylor</v>
      </c>
      <c r="E639" t="s">
        <v>37</v>
      </c>
      <c r="F639" t="str">
        <f t="shared" si="19"/>
        <v/>
      </c>
    </row>
    <row r="640" spans="1:6" x14ac:dyDescent="0.25">
      <c r="A640">
        <v>636</v>
      </c>
      <c r="B640" t="s">
        <v>454</v>
      </c>
      <c r="C640" t="s">
        <v>41</v>
      </c>
      <c r="D640" t="str">
        <f t="shared" si="20"/>
        <v>Finlay Weir</v>
      </c>
      <c r="E640" t="s">
        <v>37</v>
      </c>
      <c r="F640" t="str">
        <f t="shared" si="19"/>
        <v/>
      </c>
    </row>
    <row r="641" spans="1:6" x14ac:dyDescent="0.25">
      <c r="A641">
        <v>637</v>
      </c>
      <c r="B641" t="s">
        <v>79</v>
      </c>
      <c r="C641" t="s">
        <v>23</v>
      </c>
      <c r="D641" t="str">
        <f t="shared" si="20"/>
        <v>Tom Christie</v>
      </c>
      <c r="E641" t="s">
        <v>37</v>
      </c>
      <c r="F641" t="str">
        <f t="shared" si="19"/>
        <v/>
      </c>
    </row>
    <row r="642" spans="1:6" x14ac:dyDescent="0.25">
      <c r="A642">
        <v>638</v>
      </c>
      <c r="B642" t="s">
        <v>750</v>
      </c>
      <c r="C642" t="s">
        <v>280</v>
      </c>
      <c r="D642" t="str">
        <f t="shared" si="20"/>
        <v>Archie Bain</v>
      </c>
      <c r="E642" t="s">
        <v>37</v>
      </c>
      <c r="F642" t="str">
        <f t="shared" si="19"/>
        <v/>
      </c>
    </row>
    <row r="643" spans="1:6" x14ac:dyDescent="0.25">
      <c r="A643">
        <v>639</v>
      </c>
      <c r="B643" t="s">
        <v>751</v>
      </c>
      <c r="C643" t="s">
        <v>752</v>
      </c>
      <c r="D643" t="str">
        <f t="shared" si="20"/>
        <v>Rhys Cantlie</v>
      </c>
      <c r="E643" t="s">
        <v>37</v>
      </c>
      <c r="F643" t="str">
        <f t="shared" si="19"/>
        <v/>
      </c>
    </row>
    <row r="644" spans="1:6" x14ac:dyDescent="0.25">
      <c r="A644">
        <v>640</v>
      </c>
      <c r="B644" t="s">
        <v>454</v>
      </c>
      <c r="C644" t="s">
        <v>753</v>
      </c>
      <c r="D644" t="str">
        <f t="shared" si="20"/>
        <v>Finlay McCluckey</v>
      </c>
      <c r="E644" t="s">
        <v>37</v>
      </c>
      <c r="F644" t="str">
        <f t="shared" si="19"/>
        <v/>
      </c>
    </row>
    <row r="645" spans="1:6" x14ac:dyDescent="0.25">
      <c r="A645">
        <v>641</v>
      </c>
      <c r="B645" t="s">
        <v>754</v>
      </c>
      <c r="C645" t="s">
        <v>610</v>
      </c>
      <c r="D645" t="str">
        <f t="shared" si="20"/>
        <v>Luca Sutherland</v>
      </c>
      <c r="E645" t="s">
        <v>37</v>
      </c>
      <c r="F645" t="str">
        <f t="shared" ref="F645:F708" si="21">IF(ISBLANK(R645),"",VLOOKUP(S645,Category,IF(Q645="M",2,3)))</f>
        <v/>
      </c>
    </row>
    <row r="646" spans="1:6" x14ac:dyDescent="0.25">
      <c r="A646">
        <v>642</v>
      </c>
      <c r="B646" t="s">
        <v>45</v>
      </c>
      <c r="C646" t="s">
        <v>250</v>
      </c>
      <c r="D646" t="str">
        <f t="shared" si="20"/>
        <v>Lewis Paterson</v>
      </c>
      <c r="E646" t="s">
        <v>37</v>
      </c>
      <c r="F646" t="str">
        <f t="shared" si="21"/>
        <v/>
      </c>
    </row>
    <row r="647" spans="1:6" x14ac:dyDescent="0.25">
      <c r="A647">
        <v>643</v>
      </c>
      <c r="B647" t="s">
        <v>755</v>
      </c>
      <c r="C647" t="s">
        <v>338</v>
      </c>
      <c r="D647" t="str">
        <f t="shared" si="20"/>
        <v>Thomas Reynolds</v>
      </c>
      <c r="E647" t="s">
        <v>37</v>
      </c>
      <c r="F647" t="str">
        <f t="shared" si="21"/>
        <v/>
      </c>
    </row>
    <row r="648" spans="1:6" x14ac:dyDescent="0.25">
      <c r="A648">
        <v>644</v>
      </c>
      <c r="B648" t="s">
        <v>756</v>
      </c>
      <c r="C648" t="s">
        <v>400</v>
      </c>
      <c r="D648" t="str">
        <f t="shared" si="20"/>
        <v>Roy Taylor</v>
      </c>
      <c r="E648" t="s">
        <v>37</v>
      </c>
      <c r="F648" t="str">
        <f t="shared" si="21"/>
        <v/>
      </c>
    </row>
    <row r="649" spans="1:6" x14ac:dyDescent="0.25">
      <c r="A649">
        <v>645</v>
      </c>
      <c r="B649" t="s">
        <v>757</v>
      </c>
      <c r="C649" t="s">
        <v>64</v>
      </c>
      <c r="D649" t="str">
        <f t="shared" si="20"/>
        <v>Ruari  Morrison</v>
      </c>
      <c r="E649" t="s">
        <v>37</v>
      </c>
      <c r="F649" t="str">
        <f t="shared" si="21"/>
        <v/>
      </c>
    </row>
    <row r="650" spans="1:6" x14ac:dyDescent="0.25">
      <c r="A650">
        <v>646</v>
      </c>
      <c r="B650" t="s">
        <v>758</v>
      </c>
      <c r="C650" t="s">
        <v>759</v>
      </c>
      <c r="D650" t="str">
        <f t="shared" si="20"/>
        <v>Becky Vaccaro</v>
      </c>
      <c r="E650" t="s">
        <v>37</v>
      </c>
      <c r="F650" t="str">
        <f t="shared" si="21"/>
        <v/>
      </c>
    </row>
    <row r="651" spans="1:6" x14ac:dyDescent="0.25">
      <c r="A651">
        <v>647</v>
      </c>
      <c r="B651" t="s">
        <v>471</v>
      </c>
      <c r="C651" t="s">
        <v>488</v>
      </c>
      <c r="D651" t="str">
        <f t="shared" si="20"/>
        <v>Beth Urquhart</v>
      </c>
      <c r="E651" t="s">
        <v>37</v>
      </c>
      <c r="F651" t="str">
        <f t="shared" si="21"/>
        <v/>
      </c>
    </row>
    <row r="652" spans="1:6" x14ac:dyDescent="0.25">
      <c r="A652">
        <v>648</v>
      </c>
      <c r="B652" t="s">
        <v>441</v>
      </c>
      <c r="C652" t="s">
        <v>760</v>
      </c>
      <c r="D652" t="str">
        <f t="shared" si="20"/>
        <v>Isla Edwardson</v>
      </c>
      <c r="E652" t="s">
        <v>37</v>
      </c>
      <c r="F652" t="str">
        <f t="shared" si="21"/>
        <v/>
      </c>
    </row>
    <row r="653" spans="1:6" x14ac:dyDescent="0.25">
      <c r="A653">
        <v>649</v>
      </c>
      <c r="B653" t="s">
        <v>437</v>
      </c>
      <c r="C653" t="s">
        <v>761</v>
      </c>
      <c r="D653" t="str">
        <f t="shared" si="20"/>
        <v>Grace Jenkins</v>
      </c>
      <c r="E653" t="s">
        <v>37</v>
      </c>
      <c r="F653" t="str">
        <f t="shared" si="21"/>
        <v/>
      </c>
    </row>
    <row r="654" spans="1:6" x14ac:dyDescent="0.25">
      <c r="A654">
        <v>650</v>
      </c>
      <c r="B654" t="s">
        <v>417</v>
      </c>
      <c r="C654" t="s">
        <v>762</v>
      </c>
      <c r="D654" t="str">
        <f t="shared" si="20"/>
        <v>Megan McKay</v>
      </c>
      <c r="E654" t="s">
        <v>37</v>
      </c>
      <c r="F654" t="str">
        <f t="shared" si="21"/>
        <v/>
      </c>
    </row>
    <row r="655" spans="1:6" x14ac:dyDescent="0.25">
      <c r="A655">
        <v>651</v>
      </c>
      <c r="B655" t="s">
        <v>763</v>
      </c>
      <c r="C655" t="s">
        <v>524</v>
      </c>
      <c r="D655" t="str">
        <f t="shared" si="20"/>
        <v>Ellyn Smith</v>
      </c>
      <c r="E655" t="s">
        <v>37</v>
      </c>
      <c r="F655" t="str">
        <f t="shared" si="21"/>
        <v/>
      </c>
    </row>
    <row r="656" spans="1:6" x14ac:dyDescent="0.25">
      <c r="A656">
        <v>652</v>
      </c>
      <c r="B656" t="s">
        <v>554</v>
      </c>
      <c r="C656" t="s">
        <v>604</v>
      </c>
      <c r="D656" t="str">
        <f t="shared" si="20"/>
        <v>Hannah Stephen</v>
      </c>
      <c r="E656" t="s">
        <v>37</v>
      </c>
      <c r="F656" t="str">
        <f t="shared" si="21"/>
        <v/>
      </c>
    </row>
    <row r="657" spans="1:6" x14ac:dyDescent="0.25">
      <c r="A657">
        <v>653</v>
      </c>
      <c r="B657" t="s">
        <v>764</v>
      </c>
      <c r="C657" t="s">
        <v>765</v>
      </c>
      <c r="D657" t="str">
        <f t="shared" si="20"/>
        <v>Harriet Whelan</v>
      </c>
      <c r="E657" t="s">
        <v>37</v>
      </c>
      <c r="F657" t="str">
        <f t="shared" si="21"/>
        <v/>
      </c>
    </row>
    <row r="658" spans="1:6" x14ac:dyDescent="0.25">
      <c r="A658">
        <v>654</v>
      </c>
      <c r="B658" t="s">
        <v>454</v>
      </c>
      <c r="C658" t="s">
        <v>766</v>
      </c>
      <c r="D658" t="str">
        <f t="shared" si="20"/>
        <v>Finlay Downey</v>
      </c>
      <c r="E658" t="s">
        <v>37</v>
      </c>
      <c r="F658" t="str">
        <f t="shared" si="21"/>
        <v/>
      </c>
    </row>
    <row r="659" spans="1:6" x14ac:dyDescent="0.25">
      <c r="A659">
        <v>655</v>
      </c>
      <c r="B659" t="s">
        <v>144</v>
      </c>
      <c r="C659" t="s">
        <v>767</v>
      </c>
      <c r="D659" t="str">
        <f t="shared" si="20"/>
        <v>Bruce Newlands</v>
      </c>
      <c r="E659" t="s">
        <v>37</v>
      </c>
      <c r="F659" t="str">
        <f t="shared" si="21"/>
        <v/>
      </c>
    </row>
    <row r="660" spans="1:6" x14ac:dyDescent="0.25">
      <c r="A660">
        <v>656</v>
      </c>
      <c r="B660" t="s">
        <v>713</v>
      </c>
      <c r="C660" t="s">
        <v>250</v>
      </c>
      <c r="D660" t="str">
        <f t="shared" si="20"/>
        <v>Liam Paterson</v>
      </c>
      <c r="E660" t="s">
        <v>37</v>
      </c>
      <c r="F660" t="str">
        <f t="shared" si="21"/>
        <v/>
      </c>
    </row>
    <row r="661" spans="1:6" x14ac:dyDescent="0.25">
      <c r="A661">
        <v>657</v>
      </c>
      <c r="B661" t="s">
        <v>768</v>
      </c>
      <c r="C661" t="s">
        <v>524</v>
      </c>
      <c r="D661" t="str">
        <f t="shared" ref="D661:D724" si="22">CONCATENATE(B661," ",C661)</f>
        <v>Jackson Smith</v>
      </c>
      <c r="E661" t="s">
        <v>37</v>
      </c>
      <c r="F661" t="str">
        <f t="shared" si="21"/>
        <v/>
      </c>
    </row>
    <row r="662" spans="1:6" x14ac:dyDescent="0.25">
      <c r="A662">
        <v>658</v>
      </c>
      <c r="B662" t="s">
        <v>769</v>
      </c>
      <c r="C662" t="s">
        <v>770</v>
      </c>
      <c r="D662" t="str">
        <f t="shared" si="22"/>
        <v>Harry Long</v>
      </c>
      <c r="E662" t="s">
        <v>37</v>
      </c>
      <c r="F662" t="str">
        <f t="shared" si="21"/>
        <v/>
      </c>
    </row>
    <row r="663" spans="1:6" x14ac:dyDescent="0.25">
      <c r="A663">
        <v>659</v>
      </c>
      <c r="B663" t="s">
        <v>771</v>
      </c>
      <c r="C663" t="s">
        <v>95</v>
      </c>
      <c r="D663" t="str">
        <f t="shared" si="22"/>
        <v>Morven Ross</v>
      </c>
      <c r="E663" t="s">
        <v>37</v>
      </c>
      <c r="F663" t="str">
        <f t="shared" si="21"/>
        <v/>
      </c>
    </row>
    <row r="664" spans="1:6" x14ac:dyDescent="0.25">
      <c r="A664">
        <v>660</v>
      </c>
      <c r="B664" t="s">
        <v>772</v>
      </c>
      <c r="C664" t="s">
        <v>765</v>
      </c>
      <c r="D664" t="str">
        <f t="shared" si="22"/>
        <v>Niamh Whelan</v>
      </c>
      <c r="E664" t="s">
        <v>37</v>
      </c>
      <c r="F664" t="str">
        <f t="shared" si="21"/>
        <v/>
      </c>
    </row>
    <row r="665" spans="1:6" x14ac:dyDescent="0.25">
      <c r="A665">
        <v>661</v>
      </c>
      <c r="B665" t="s">
        <v>454</v>
      </c>
      <c r="C665" t="s">
        <v>773</v>
      </c>
      <c r="D665" t="str">
        <f t="shared" si="22"/>
        <v>Finlay Mullin</v>
      </c>
      <c r="E665" t="s">
        <v>37</v>
      </c>
      <c r="F665" t="str">
        <f t="shared" si="21"/>
        <v/>
      </c>
    </row>
    <row r="666" spans="1:6" x14ac:dyDescent="0.25">
      <c r="A666">
        <v>662</v>
      </c>
      <c r="B666" t="s">
        <v>774</v>
      </c>
      <c r="C666" t="s">
        <v>683</v>
      </c>
      <c r="D666" t="str">
        <f t="shared" si="22"/>
        <v>Zack Gill</v>
      </c>
      <c r="E666" t="s">
        <v>37</v>
      </c>
      <c r="F666" t="str">
        <f t="shared" si="21"/>
        <v/>
      </c>
    </row>
    <row r="667" spans="1:6" x14ac:dyDescent="0.25">
      <c r="A667">
        <v>663</v>
      </c>
      <c r="B667" t="s">
        <v>122</v>
      </c>
      <c r="C667" t="s">
        <v>775</v>
      </c>
      <c r="D667" t="str">
        <f t="shared" si="22"/>
        <v>Blair Milne</v>
      </c>
      <c r="E667" t="s">
        <v>37</v>
      </c>
      <c r="F667" t="str">
        <f t="shared" si="21"/>
        <v/>
      </c>
    </row>
    <row r="668" spans="1:6" x14ac:dyDescent="0.25">
      <c r="A668">
        <v>664</v>
      </c>
      <c r="B668" t="s">
        <v>49</v>
      </c>
      <c r="C668" t="s">
        <v>775</v>
      </c>
      <c r="D668" t="str">
        <f t="shared" si="22"/>
        <v>Joshua Milne</v>
      </c>
      <c r="E668" t="s">
        <v>37</v>
      </c>
      <c r="F668" t="str">
        <f t="shared" si="21"/>
        <v/>
      </c>
    </row>
    <row r="669" spans="1:6" x14ac:dyDescent="0.25">
      <c r="A669">
        <v>665</v>
      </c>
      <c r="B669" t="s">
        <v>101</v>
      </c>
      <c r="C669" t="s">
        <v>250</v>
      </c>
      <c r="D669" t="str">
        <f t="shared" si="22"/>
        <v>Robbie Paterson</v>
      </c>
      <c r="E669" t="s">
        <v>37</v>
      </c>
      <c r="F669" t="str">
        <f t="shared" si="21"/>
        <v/>
      </c>
    </row>
    <row r="670" spans="1:6" x14ac:dyDescent="0.25">
      <c r="A670">
        <v>666</v>
      </c>
      <c r="B670" t="s">
        <v>776</v>
      </c>
      <c r="C670" t="s">
        <v>777</v>
      </c>
      <c r="D670" t="str">
        <f t="shared" si="22"/>
        <v>Sophia Green</v>
      </c>
      <c r="E670" t="s">
        <v>37</v>
      </c>
      <c r="F670" t="str">
        <f t="shared" si="21"/>
        <v/>
      </c>
    </row>
    <row r="671" spans="1:6" x14ac:dyDescent="0.25">
      <c r="A671">
        <v>667</v>
      </c>
      <c r="B671" t="s">
        <v>437</v>
      </c>
      <c r="C671" t="s">
        <v>765</v>
      </c>
      <c r="D671" t="str">
        <f t="shared" si="22"/>
        <v>Grace Whelan</v>
      </c>
      <c r="E671" t="s">
        <v>37</v>
      </c>
      <c r="F671" t="str">
        <f t="shared" si="21"/>
        <v/>
      </c>
    </row>
    <row r="672" spans="1:6" x14ac:dyDescent="0.25">
      <c r="A672">
        <v>668</v>
      </c>
      <c r="B672" t="s">
        <v>307</v>
      </c>
      <c r="C672" t="s">
        <v>482</v>
      </c>
      <c r="D672" t="str">
        <f t="shared" si="22"/>
        <v>Mackenzie Findlay</v>
      </c>
      <c r="E672" t="s">
        <v>37</v>
      </c>
      <c r="F672" t="str">
        <f t="shared" si="21"/>
        <v/>
      </c>
    </row>
    <row r="673" spans="1:6" x14ac:dyDescent="0.25">
      <c r="A673">
        <v>669</v>
      </c>
      <c r="B673" t="s">
        <v>778</v>
      </c>
      <c r="C673" t="s">
        <v>683</v>
      </c>
      <c r="D673" t="str">
        <f t="shared" si="22"/>
        <v>Zara Gill</v>
      </c>
      <c r="E673" t="s">
        <v>37</v>
      </c>
      <c r="F673" t="str">
        <f t="shared" si="21"/>
        <v/>
      </c>
    </row>
    <row r="674" spans="1:6" x14ac:dyDescent="0.25">
      <c r="A674">
        <v>670</v>
      </c>
      <c r="B674" t="s">
        <v>239</v>
      </c>
      <c r="C674" t="s">
        <v>45</v>
      </c>
      <c r="D674" t="str">
        <f t="shared" si="22"/>
        <v>Morgan Lewis</v>
      </c>
      <c r="E674" t="s">
        <v>37</v>
      </c>
      <c r="F674" t="str">
        <f t="shared" si="21"/>
        <v/>
      </c>
    </row>
    <row r="675" spans="1:6" x14ac:dyDescent="0.25">
      <c r="A675">
        <v>671</v>
      </c>
      <c r="B675" t="s">
        <v>750</v>
      </c>
      <c r="C675" t="s">
        <v>779</v>
      </c>
      <c r="D675" t="str">
        <f t="shared" si="22"/>
        <v>Archie Moon</v>
      </c>
      <c r="E675" t="s">
        <v>37</v>
      </c>
      <c r="F675" t="str">
        <f t="shared" si="21"/>
        <v/>
      </c>
    </row>
    <row r="676" spans="1:6" x14ac:dyDescent="0.25">
      <c r="A676">
        <v>672</v>
      </c>
      <c r="B676" t="s">
        <v>780</v>
      </c>
      <c r="C676" t="s">
        <v>64</v>
      </c>
      <c r="D676" t="str">
        <f t="shared" si="22"/>
        <v>Aidan Morrison</v>
      </c>
      <c r="E676" t="s">
        <v>37</v>
      </c>
      <c r="F676" t="str">
        <f t="shared" si="21"/>
        <v/>
      </c>
    </row>
    <row r="677" spans="1:6" x14ac:dyDescent="0.25">
      <c r="A677">
        <v>673</v>
      </c>
      <c r="B677" t="s">
        <v>781</v>
      </c>
      <c r="C677" t="s">
        <v>654</v>
      </c>
      <c r="D677" t="str">
        <f t="shared" si="22"/>
        <v>Steph Cormack</v>
      </c>
      <c r="E677" t="s">
        <v>37</v>
      </c>
      <c r="F677" t="str">
        <f t="shared" si="21"/>
        <v/>
      </c>
    </row>
    <row r="678" spans="1:6" x14ac:dyDescent="0.25">
      <c r="A678">
        <v>674</v>
      </c>
      <c r="B678" t="s">
        <v>782</v>
      </c>
      <c r="C678" t="s">
        <v>783</v>
      </c>
      <c r="D678" t="str">
        <f t="shared" si="22"/>
        <v>Justine Blaszk</v>
      </c>
      <c r="E678" t="s">
        <v>37</v>
      </c>
      <c r="F678" t="str">
        <f t="shared" si="21"/>
        <v/>
      </c>
    </row>
    <row r="679" spans="1:6" x14ac:dyDescent="0.25">
      <c r="A679">
        <v>675</v>
      </c>
      <c r="B679" t="s">
        <v>784</v>
      </c>
      <c r="C679" t="s">
        <v>31</v>
      </c>
      <c r="D679" t="str">
        <f t="shared" si="22"/>
        <v>Barbara Bowie</v>
      </c>
      <c r="E679" t="s">
        <v>37</v>
      </c>
      <c r="F679" t="str">
        <f t="shared" si="21"/>
        <v/>
      </c>
    </row>
    <row r="680" spans="1:6" x14ac:dyDescent="0.25">
      <c r="A680">
        <v>676</v>
      </c>
      <c r="B680" t="s">
        <v>785</v>
      </c>
      <c r="C680" t="s">
        <v>786</v>
      </c>
      <c r="D680" t="str">
        <f t="shared" si="22"/>
        <v>Pasquale Riccio</v>
      </c>
      <c r="E680" t="s">
        <v>37</v>
      </c>
      <c r="F680" t="str">
        <f t="shared" si="21"/>
        <v/>
      </c>
    </row>
    <row r="681" spans="1:6" x14ac:dyDescent="0.25">
      <c r="A681">
        <v>677</v>
      </c>
      <c r="B681" t="s">
        <v>787</v>
      </c>
      <c r="C681" t="s">
        <v>51</v>
      </c>
      <c r="D681" t="str">
        <f t="shared" si="22"/>
        <v>Jason James</v>
      </c>
      <c r="E681" t="s">
        <v>37</v>
      </c>
      <c r="F681" t="str">
        <f t="shared" si="21"/>
        <v/>
      </c>
    </row>
    <row r="682" spans="1:6" x14ac:dyDescent="0.25">
      <c r="A682">
        <v>678</v>
      </c>
      <c r="B682" t="s">
        <v>734</v>
      </c>
      <c r="C682" t="s">
        <v>144</v>
      </c>
      <c r="D682" t="str">
        <f t="shared" si="22"/>
        <v>Sally Bruce</v>
      </c>
      <c r="E682" t="s">
        <v>37</v>
      </c>
      <c r="F682" t="str">
        <f t="shared" si="21"/>
        <v/>
      </c>
    </row>
    <row r="683" spans="1:6" x14ac:dyDescent="0.25">
      <c r="A683">
        <v>679</v>
      </c>
      <c r="B683" t="s">
        <v>208</v>
      </c>
      <c r="C683" t="s">
        <v>788</v>
      </c>
      <c r="D683" t="str">
        <f t="shared" si="22"/>
        <v>Clare Bufton</v>
      </c>
      <c r="E683" t="s">
        <v>37</v>
      </c>
      <c r="F683" t="str">
        <f t="shared" si="21"/>
        <v/>
      </c>
    </row>
    <row r="684" spans="1:6" x14ac:dyDescent="0.25">
      <c r="A684">
        <v>680</v>
      </c>
      <c r="B684" t="s">
        <v>789</v>
      </c>
      <c r="C684" t="s">
        <v>790</v>
      </c>
      <c r="D684" t="str">
        <f t="shared" si="22"/>
        <v>Kirsteen Carmichael</v>
      </c>
      <c r="E684" t="s">
        <v>37</v>
      </c>
      <c r="F684" t="str">
        <f t="shared" si="21"/>
        <v/>
      </c>
    </row>
    <row r="685" spans="1:6" x14ac:dyDescent="0.25">
      <c r="A685">
        <v>681</v>
      </c>
      <c r="B685" t="s">
        <v>791</v>
      </c>
      <c r="C685" t="s">
        <v>792</v>
      </c>
      <c r="D685" t="str">
        <f t="shared" si="22"/>
        <v>Louise Cartmell</v>
      </c>
      <c r="E685" t="s">
        <v>37</v>
      </c>
      <c r="F685" t="str">
        <f t="shared" si="21"/>
        <v/>
      </c>
    </row>
    <row r="686" spans="1:6" x14ac:dyDescent="0.25">
      <c r="A686">
        <v>682</v>
      </c>
      <c r="B686" t="s">
        <v>793</v>
      </c>
      <c r="C686" t="s">
        <v>439</v>
      </c>
      <c r="D686" t="str">
        <f t="shared" si="22"/>
        <v>Kimberley Clark</v>
      </c>
      <c r="E686" t="s">
        <v>37</v>
      </c>
      <c r="F686" t="str">
        <f t="shared" si="21"/>
        <v/>
      </c>
    </row>
    <row r="687" spans="1:6" x14ac:dyDescent="0.25">
      <c r="A687">
        <v>683</v>
      </c>
      <c r="B687" t="s">
        <v>794</v>
      </c>
      <c r="C687" t="s">
        <v>795</v>
      </c>
      <c r="D687" t="str">
        <f t="shared" si="22"/>
        <v>Jenni Coelho</v>
      </c>
      <c r="E687" t="s">
        <v>37</v>
      </c>
      <c r="F687" t="str">
        <f t="shared" si="21"/>
        <v/>
      </c>
    </row>
    <row r="688" spans="1:6" x14ac:dyDescent="0.25">
      <c r="A688">
        <v>684</v>
      </c>
      <c r="B688" t="s">
        <v>796</v>
      </c>
      <c r="C688" t="s">
        <v>797</v>
      </c>
      <c r="D688" t="str">
        <f t="shared" si="22"/>
        <v>Iona Craft</v>
      </c>
      <c r="E688" t="s">
        <v>37</v>
      </c>
      <c r="F688" t="str">
        <f t="shared" si="21"/>
        <v/>
      </c>
    </row>
    <row r="689" spans="1:6" x14ac:dyDescent="0.25">
      <c r="A689">
        <v>685</v>
      </c>
      <c r="B689" t="s">
        <v>319</v>
      </c>
      <c r="C689" t="s">
        <v>95</v>
      </c>
      <c r="D689" t="str">
        <f t="shared" si="22"/>
        <v>Callum Ross</v>
      </c>
      <c r="E689" t="s">
        <v>37</v>
      </c>
      <c r="F689" t="str">
        <f t="shared" si="21"/>
        <v/>
      </c>
    </row>
    <row r="690" spans="1:6" x14ac:dyDescent="0.25">
      <c r="A690">
        <v>686</v>
      </c>
      <c r="B690" t="s">
        <v>319</v>
      </c>
      <c r="C690" t="s">
        <v>733</v>
      </c>
      <c r="D690" t="str">
        <f t="shared" si="22"/>
        <v>Callum Shand</v>
      </c>
      <c r="E690" t="s">
        <v>37</v>
      </c>
      <c r="F690" t="str">
        <f t="shared" si="21"/>
        <v/>
      </c>
    </row>
    <row r="691" spans="1:6" x14ac:dyDescent="0.25">
      <c r="A691">
        <v>687</v>
      </c>
      <c r="B691" t="s">
        <v>474</v>
      </c>
      <c r="C691" t="s">
        <v>798</v>
      </c>
      <c r="D691" t="str">
        <f t="shared" si="22"/>
        <v>Sarah Houston</v>
      </c>
      <c r="E691" t="s">
        <v>37</v>
      </c>
      <c r="F691" t="str">
        <f t="shared" si="21"/>
        <v/>
      </c>
    </row>
    <row r="692" spans="1:6" x14ac:dyDescent="0.25">
      <c r="A692">
        <v>688</v>
      </c>
      <c r="B692" t="s">
        <v>122</v>
      </c>
      <c r="C692" t="s">
        <v>799</v>
      </c>
      <c r="D692" t="str">
        <f t="shared" si="22"/>
        <v>Blair Laird</v>
      </c>
      <c r="E692" t="s">
        <v>37</v>
      </c>
      <c r="F692" t="str">
        <f t="shared" si="21"/>
        <v/>
      </c>
    </row>
    <row r="693" spans="1:6" x14ac:dyDescent="0.25">
      <c r="A693">
        <v>689</v>
      </c>
      <c r="B693" t="s">
        <v>169</v>
      </c>
      <c r="C693" t="s">
        <v>338</v>
      </c>
      <c r="D693" t="str">
        <f t="shared" si="22"/>
        <v>Oliver Reynolds</v>
      </c>
      <c r="E693" t="s">
        <v>37</v>
      </c>
      <c r="F693" t="str">
        <f t="shared" si="21"/>
        <v/>
      </c>
    </row>
    <row r="694" spans="1:6" x14ac:dyDescent="0.25">
      <c r="A694">
        <v>690</v>
      </c>
      <c r="B694" t="s">
        <v>800</v>
      </c>
      <c r="C694" t="s">
        <v>801</v>
      </c>
      <c r="D694" t="str">
        <f t="shared" si="22"/>
        <v>Jen   Blackburn</v>
      </c>
      <c r="E694" t="s">
        <v>37</v>
      </c>
      <c r="F694" t="str">
        <f t="shared" si="21"/>
        <v/>
      </c>
    </row>
    <row r="695" spans="1:6" x14ac:dyDescent="0.25">
      <c r="A695">
        <v>691</v>
      </c>
      <c r="B695" t="s">
        <v>802</v>
      </c>
      <c r="C695" t="s">
        <v>216</v>
      </c>
      <c r="D695" t="str">
        <f t="shared" si="22"/>
        <v>Michelle Russell</v>
      </c>
      <c r="E695" t="s">
        <v>37</v>
      </c>
      <c r="F695" t="str">
        <f t="shared" si="21"/>
        <v/>
      </c>
    </row>
    <row r="696" spans="1:6" x14ac:dyDescent="0.25">
      <c r="A696">
        <v>692</v>
      </c>
      <c r="B696" t="s">
        <v>173</v>
      </c>
      <c r="C696" t="s">
        <v>386</v>
      </c>
      <c r="D696" t="str">
        <f t="shared" si="22"/>
        <v>Ryan Maclennan</v>
      </c>
      <c r="E696" t="s">
        <v>37</v>
      </c>
      <c r="F696" t="str">
        <f t="shared" si="21"/>
        <v/>
      </c>
    </row>
    <row r="697" spans="1:6" x14ac:dyDescent="0.25">
      <c r="A697">
        <v>693</v>
      </c>
      <c r="B697" t="s">
        <v>803</v>
      </c>
      <c r="C697" t="s">
        <v>804</v>
      </c>
      <c r="D697" t="str">
        <f t="shared" si="22"/>
        <v>Maria McCloud Bennett</v>
      </c>
      <c r="E697" t="s">
        <v>37</v>
      </c>
      <c r="F697" t="str">
        <f t="shared" si="21"/>
        <v/>
      </c>
    </row>
    <row r="698" spans="1:6" x14ac:dyDescent="0.25">
      <c r="A698">
        <v>694</v>
      </c>
      <c r="B698" t="s">
        <v>805</v>
      </c>
      <c r="C698" t="s">
        <v>747</v>
      </c>
      <c r="D698" t="str">
        <f t="shared" si="22"/>
        <v>Pete McCloud</v>
      </c>
      <c r="E698" t="s">
        <v>37</v>
      </c>
      <c r="F698" t="str">
        <f t="shared" si="21"/>
        <v/>
      </c>
    </row>
    <row r="699" spans="1:6" x14ac:dyDescent="0.25">
      <c r="A699">
        <v>695</v>
      </c>
      <c r="B699" t="s">
        <v>187</v>
      </c>
      <c r="C699" t="s">
        <v>806</v>
      </c>
      <c r="D699" t="str">
        <f t="shared" si="22"/>
        <v>Paula Pearson</v>
      </c>
      <c r="E699" t="s">
        <v>37</v>
      </c>
      <c r="F699" t="str">
        <f t="shared" si="21"/>
        <v/>
      </c>
    </row>
    <row r="700" spans="1:6" x14ac:dyDescent="0.25">
      <c r="A700">
        <v>696</v>
      </c>
      <c r="B700" t="s">
        <v>362</v>
      </c>
      <c r="C700" t="s">
        <v>807</v>
      </c>
      <c r="D700" t="str">
        <f t="shared" si="22"/>
        <v>Karen Norvell</v>
      </c>
      <c r="E700" t="s">
        <v>37</v>
      </c>
      <c r="F700" t="str">
        <f t="shared" si="21"/>
        <v/>
      </c>
    </row>
    <row r="701" spans="1:6" x14ac:dyDescent="0.25">
      <c r="A701">
        <v>697</v>
      </c>
      <c r="B701" t="s">
        <v>113</v>
      </c>
      <c r="C701" t="s">
        <v>808</v>
      </c>
      <c r="D701" t="str">
        <f t="shared" si="22"/>
        <v>Susan Rae</v>
      </c>
      <c r="E701" t="s">
        <v>37</v>
      </c>
      <c r="F701" t="str">
        <f t="shared" si="21"/>
        <v/>
      </c>
    </row>
    <row r="702" spans="1:6" x14ac:dyDescent="0.25">
      <c r="A702">
        <v>698</v>
      </c>
      <c r="B702" t="s">
        <v>809</v>
      </c>
      <c r="C702" t="s">
        <v>810</v>
      </c>
      <c r="D702" t="str">
        <f t="shared" si="22"/>
        <v>Eileen Riddoch</v>
      </c>
      <c r="E702" t="s">
        <v>37</v>
      </c>
      <c r="F702" t="str">
        <f t="shared" si="21"/>
        <v/>
      </c>
    </row>
    <row r="703" spans="1:6" x14ac:dyDescent="0.25">
      <c r="A703">
        <v>699</v>
      </c>
      <c r="B703" t="s">
        <v>199</v>
      </c>
      <c r="C703" t="s">
        <v>95</v>
      </c>
      <c r="D703" t="str">
        <f t="shared" si="22"/>
        <v>Claire Ross</v>
      </c>
      <c r="E703" t="s">
        <v>37</v>
      </c>
      <c r="F703" t="str">
        <f t="shared" si="21"/>
        <v/>
      </c>
    </row>
    <row r="704" spans="1:6" x14ac:dyDescent="0.25">
      <c r="A704">
        <v>700</v>
      </c>
      <c r="B704" t="s">
        <v>802</v>
      </c>
      <c r="C704" t="s">
        <v>811</v>
      </c>
      <c r="D704" t="str">
        <f t="shared" si="22"/>
        <v>Michelle Slater</v>
      </c>
      <c r="E704" t="s">
        <v>37</v>
      </c>
      <c r="F704" t="str">
        <f t="shared" si="21"/>
        <v/>
      </c>
    </row>
    <row r="705" spans="1:6" x14ac:dyDescent="0.25">
      <c r="A705">
        <v>701</v>
      </c>
      <c r="B705" t="s">
        <v>812</v>
      </c>
      <c r="C705" t="s">
        <v>524</v>
      </c>
      <c r="D705" t="str">
        <f t="shared" si="22"/>
        <v>Linda Smith</v>
      </c>
      <c r="E705" t="s">
        <v>37</v>
      </c>
      <c r="F705" t="str">
        <f t="shared" si="21"/>
        <v/>
      </c>
    </row>
    <row r="706" spans="1:6" x14ac:dyDescent="0.25">
      <c r="A706">
        <v>702</v>
      </c>
      <c r="B706" t="s">
        <v>115</v>
      </c>
      <c r="C706" t="s">
        <v>813</v>
      </c>
      <c r="D706" t="str">
        <f t="shared" si="22"/>
        <v>Amanda Strang</v>
      </c>
      <c r="E706" t="s">
        <v>37</v>
      </c>
      <c r="F706" t="str">
        <f t="shared" si="21"/>
        <v/>
      </c>
    </row>
    <row r="707" spans="1:6" x14ac:dyDescent="0.25">
      <c r="A707">
        <v>703</v>
      </c>
      <c r="B707" t="s">
        <v>189</v>
      </c>
      <c r="C707" t="s">
        <v>814</v>
      </c>
      <c r="D707" t="str">
        <f t="shared" si="22"/>
        <v>Frances Wardhaugh</v>
      </c>
      <c r="E707" t="s">
        <v>37</v>
      </c>
      <c r="F707" t="str">
        <f t="shared" si="21"/>
        <v/>
      </c>
    </row>
    <row r="708" spans="1:6" x14ac:dyDescent="0.25">
      <c r="A708">
        <v>704</v>
      </c>
      <c r="B708" t="s">
        <v>161</v>
      </c>
      <c r="C708" t="s">
        <v>41</v>
      </c>
      <c r="D708" t="str">
        <f t="shared" si="22"/>
        <v>Kirsty Weir</v>
      </c>
      <c r="E708" t="s">
        <v>37</v>
      </c>
      <c r="F708" t="str">
        <f t="shared" si="21"/>
        <v/>
      </c>
    </row>
    <row r="709" spans="1:6" x14ac:dyDescent="0.25">
      <c r="A709">
        <v>705</v>
      </c>
      <c r="B709" t="s">
        <v>412</v>
      </c>
      <c r="C709" t="s">
        <v>329</v>
      </c>
      <c r="D709" t="str">
        <f t="shared" si="22"/>
        <v>Andy Alexander</v>
      </c>
      <c r="E709" t="s">
        <v>37</v>
      </c>
      <c r="F709" t="str">
        <f t="shared" ref="F709:F772" si="23">IF(ISBLANK(R709),"",VLOOKUP(S709,Category,IF(Q709="M",2,3)))</f>
        <v/>
      </c>
    </row>
    <row r="710" spans="1:6" x14ac:dyDescent="0.25">
      <c r="A710">
        <v>706</v>
      </c>
      <c r="B710" t="s">
        <v>815</v>
      </c>
      <c r="C710" t="s">
        <v>733</v>
      </c>
      <c r="D710" t="str">
        <f t="shared" si="22"/>
        <v>Walter Shand</v>
      </c>
      <c r="E710" t="s">
        <v>37</v>
      </c>
      <c r="F710" t="str">
        <f t="shared" si="23"/>
        <v/>
      </c>
    </row>
    <row r="711" spans="1:6" x14ac:dyDescent="0.25">
      <c r="A711">
        <v>707</v>
      </c>
      <c r="B711" t="s">
        <v>149</v>
      </c>
      <c r="C711" t="s">
        <v>280</v>
      </c>
      <c r="D711" t="str">
        <f t="shared" si="22"/>
        <v>Martin Bain</v>
      </c>
      <c r="E711" t="s">
        <v>37</v>
      </c>
      <c r="F711" t="str">
        <f t="shared" si="23"/>
        <v/>
      </c>
    </row>
    <row r="712" spans="1:6" x14ac:dyDescent="0.25">
      <c r="A712">
        <v>708</v>
      </c>
      <c r="B712" t="s">
        <v>183</v>
      </c>
      <c r="C712" t="s">
        <v>816</v>
      </c>
      <c r="D712" t="str">
        <f t="shared" si="22"/>
        <v>Steve Reeve</v>
      </c>
      <c r="E712" t="s">
        <v>37</v>
      </c>
      <c r="F712" t="str">
        <f t="shared" si="23"/>
        <v/>
      </c>
    </row>
    <row r="713" spans="1:6" x14ac:dyDescent="0.25">
      <c r="A713">
        <v>709</v>
      </c>
      <c r="B713" t="s">
        <v>107</v>
      </c>
      <c r="C713" t="s">
        <v>537</v>
      </c>
      <c r="D713" t="str">
        <f t="shared" si="22"/>
        <v>Alasdair Campbell</v>
      </c>
      <c r="E713" t="s">
        <v>37</v>
      </c>
      <c r="F713" t="str">
        <f t="shared" si="23"/>
        <v/>
      </c>
    </row>
    <row r="714" spans="1:6" x14ac:dyDescent="0.25">
      <c r="A714">
        <v>710</v>
      </c>
      <c r="B714" t="s">
        <v>476</v>
      </c>
      <c r="C714" t="s">
        <v>752</v>
      </c>
      <c r="D714" t="str">
        <f t="shared" si="22"/>
        <v>Euan Cantlie</v>
      </c>
      <c r="E714" t="s">
        <v>37</v>
      </c>
      <c r="F714" t="str">
        <f t="shared" si="23"/>
        <v/>
      </c>
    </row>
    <row r="715" spans="1:6" x14ac:dyDescent="0.25">
      <c r="A715">
        <v>711</v>
      </c>
      <c r="B715" t="s">
        <v>118</v>
      </c>
      <c r="C715" t="s">
        <v>817</v>
      </c>
      <c r="D715" t="str">
        <f t="shared" si="22"/>
        <v>Simon Dobbs</v>
      </c>
      <c r="E715" t="s">
        <v>37</v>
      </c>
      <c r="F715" t="str">
        <f t="shared" si="23"/>
        <v/>
      </c>
    </row>
    <row r="716" spans="1:6" x14ac:dyDescent="0.25">
      <c r="A716">
        <v>712</v>
      </c>
      <c r="B716" t="s">
        <v>818</v>
      </c>
      <c r="C716" t="s">
        <v>766</v>
      </c>
      <c r="D716" t="str">
        <f t="shared" si="22"/>
        <v>John Paul Downey</v>
      </c>
      <c r="E716" t="s">
        <v>37</v>
      </c>
      <c r="F716" t="str">
        <f t="shared" si="23"/>
        <v/>
      </c>
    </row>
    <row r="717" spans="1:6" x14ac:dyDescent="0.25">
      <c r="A717">
        <v>713</v>
      </c>
      <c r="B717" t="s">
        <v>819</v>
      </c>
      <c r="C717" t="s">
        <v>820</v>
      </c>
      <c r="D717" t="str">
        <f t="shared" si="22"/>
        <v>Ed Dunbar</v>
      </c>
      <c r="E717" t="s">
        <v>37</v>
      </c>
      <c r="F717" t="str">
        <f t="shared" si="23"/>
        <v/>
      </c>
    </row>
    <row r="718" spans="1:6" x14ac:dyDescent="0.25">
      <c r="A718">
        <v>714</v>
      </c>
      <c r="B718" t="s">
        <v>547</v>
      </c>
      <c r="C718" t="s">
        <v>744</v>
      </c>
      <c r="D718" t="str">
        <f t="shared" si="22"/>
        <v>Paul Rogan</v>
      </c>
      <c r="E718" t="s">
        <v>37</v>
      </c>
      <c r="F718" t="str">
        <f t="shared" si="23"/>
        <v/>
      </c>
    </row>
    <row r="719" spans="1:6" x14ac:dyDescent="0.25">
      <c r="A719">
        <v>715</v>
      </c>
      <c r="B719" t="s">
        <v>118</v>
      </c>
      <c r="C719" t="s">
        <v>821</v>
      </c>
      <c r="D719" t="str">
        <f t="shared" si="22"/>
        <v>Simon Garland</v>
      </c>
      <c r="E719" t="s">
        <v>37</v>
      </c>
      <c r="F719" t="str">
        <f t="shared" si="23"/>
        <v/>
      </c>
    </row>
    <row r="720" spans="1:6" x14ac:dyDescent="0.25">
      <c r="A720">
        <v>716</v>
      </c>
      <c r="B720" t="s">
        <v>547</v>
      </c>
      <c r="C720" t="s">
        <v>822</v>
      </c>
      <c r="D720" t="str">
        <f t="shared" si="22"/>
        <v>Paul Geraghty</v>
      </c>
      <c r="E720" t="s">
        <v>37</v>
      </c>
      <c r="F720" t="str">
        <f t="shared" si="23"/>
        <v/>
      </c>
    </row>
    <row r="721" spans="1:6" x14ac:dyDescent="0.25">
      <c r="A721">
        <v>717</v>
      </c>
      <c r="B721" t="s">
        <v>245</v>
      </c>
      <c r="C721" t="s">
        <v>777</v>
      </c>
      <c r="D721" t="str">
        <f t="shared" si="22"/>
        <v>Colin Green</v>
      </c>
      <c r="E721" t="s">
        <v>37</v>
      </c>
      <c r="F721" t="str">
        <f t="shared" si="23"/>
        <v/>
      </c>
    </row>
    <row r="722" spans="1:6" x14ac:dyDescent="0.25">
      <c r="A722">
        <v>718</v>
      </c>
      <c r="B722" t="s">
        <v>51</v>
      </c>
      <c r="C722" t="s">
        <v>278</v>
      </c>
      <c r="D722" t="str">
        <f t="shared" si="22"/>
        <v>James Wilson</v>
      </c>
      <c r="E722" t="s">
        <v>37</v>
      </c>
      <c r="F722" t="str">
        <f t="shared" si="23"/>
        <v/>
      </c>
    </row>
    <row r="723" spans="1:6" x14ac:dyDescent="0.25">
      <c r="A723">
        <v>719</v>
      </c>
      <c r="B723" t="s">
        <v>823</v>
      </c>
      <c r="C723" t="s">
        <v>357</v>
      </c>
      <c r="D723" t="str">
        <f t="shared" si="22"/>
        <v>Garry Henderson</v>
      </c>
      <c r="E723" t="s">
        <v>37</v>
      </c>
      <c r="F723" t="str">
        <f t="shared" si="23"/>
        <v/>
      </c>
    </row>
    <row r="724" spans="1:6" x14ac:dyDescent="0.25">
      <c r="A724">
        <v>720</v>
      </c>
      <c r="B724" t="s">
        <v>119</v>
      </c>
      <c r="C724" t="s">
        <v>824</v>
      </c>
      <c r="D724" t="str">
        <f t="shared" si="22"/>
        <v>David Ingleby</v>
      </c>
      <c r="E724" t="s">
        <v>37</v>
      </c>
      <c r="F724" t="str">
        <f t="shared" si="23"/>
        <v/>
      </c>
    </row>
    <row r="725" spans="1:6" x14ac:dyDescent="0.25">
      <c r="A725">
        <v>721</v>
      </c>
      <c r="B725" t="s">
        <v>604</v>
      </c>
      <c r="C725" t="s">
        <v>790</v>
      </c>
      <c r="D725" t="str">
        <f t="shared" ref="D725:D788" si="24">CONCATENATE(B725," ",C725)</f>
        <v>Stephen Carmichael</v>
      </c>
      <c r="E725" t="s">
        <v>37</v>
      </c>
      <c r="F725" t="str">
        <f t="shared" si="23"/>
        <v/>
      </c>
    </row>
    <row r="726" spans="1:6" x14ac:dyDescent="0.25">
      <c r="A726">
        <v>722</v>
      </c>
      <c r="B726" t="s">
        <v>825</v>
      </c>
      <c r="C726" t="s">
        <v>338</v>
      </c>
      <c r="D726" t="str">
        <f t="shared" si="24"/>
        <v>Phil Reynolds</v>
      </c>
      <c r="E726" t="s">
        <v>37</v>
      </c>
      <c r="F726" t="str">
        <f t="shared" si="23"/>
        <v/>
      </c>
    </row>
    <row r="727" spans="1:6" x14ac:dyDescent="0.25">
      <c r="A727">
        <v>723</v>
      </c>
      <c r="B727" t="s">
        <v>547</v>
      </c>
      <c r="C727" t="s">
        <v>649</v>
      </c>
      <c r="D727" t="str">
        <f t="shared" si="24"/>
        <v>Paul Jamieson</v>
      </c>
      <c r="E727" t="s">
        <v>37</v>
      </c>
      <c r="F727" t="str">
        <f t="shared" si="23"/>
        <v/>
      </c>
    </row>
    <row r="728" spans="1:6" x14ac:dyDescent="0.25">
      <c r="A728">
        <v>724</v>
      </c>
      <c r="B728" t="s">
        <v>826</v>
      </c>
      <c r="C728" t="s">
        <v>761</v>
      </c>
      <c r="D728" t="str">
        <f t="shared" si="24"/>
        <v>Gareth Jenkins</v>
      </c>
      <c r="E728" t="s">
        <v>37</v>
      </c>
      <c r="F728" t="str">
        <f t="shared" si="23"/>
        <v/>
      </c>
    </row>
    <row r="729" spans="1:6" x14ac:dyDescent="0.25">
      <c r="A729">
        <v>725</v>
      </c>
      <c r="B729" t="s">
        <v>118</v>
      </c>
      <c r="C729" t="s">
        <v>365</v>
      </c>
      <c r="D729" t="str">
        <f t="shared" si="24"/>
        <v>Simon Macdonald</v>
      </c>
      <c r="E729" t="s">
        <v>37</v>
      </c>
      <c r="F729" t="str">
        <f t="shared" si="23"/>
        <v/>
      </c>
    </row>
    <row r="730" spans="1:6" x14ac:dyDescent="0.25">
      <c r="A730">
        <v>726</v>
      </c>
      <c r="B730" t="s">
        <v>827</v>
      </c>
      <c r="C730" t="s">
        <v>828</v>
      </c>
      <c r="D730" t="str">
        <f t="shared" si="24"/>
        <v>Bernard Salmond</v>
      </c>
      <c r="E730" t="s">
        <v>37</v>
      </c>
      <c r="F730" t="str">
        <f t="shared" si="23"/>
        <v/>
      </c>
    </row>
    <row r="731" spans="1:6" x14ac:dyDescent="0.25">
      <c r="A731">
        <v>727</v>
      </c>
      <c r="B731" t="s">
        <v>594</v>
      </c>
      <c r="C731" t="s">
        <v>775</v>
      </c>
      <c r="D731" t="str">
        <f t="shared" si="24"/>
        <v>Brian Milne</v>
      </c>
      <c r="E731" t="s">
        <v>37</v>
      </c>
      <c r="F731" t="str">
        <f t="shared" si="23"/>
        <v/>
      </c>
    </row>
    <row r="732" spans="1:6" x14ac:dyDescent="0.25">
      <c r="A732">
        <v>728</v>
      </c>
      <c r="B732" t="s">
        <v>243</v>
      </c>
      <c r="C732" t="s">
        <v>829</v>
      </c>
      <c r="D732" t="str">
        <f t="shared" si="24"/>
        <v>Kevin Morice</v>
      </c>
      <c r="E732" t="s">
        <v>37</v>
      </c>
      <c r="F732" t="str">
        <f t="shared" si="23"/>
        <v/>
      </c>
    </row>
    <row r="733" spans="1:6" x14ac:dyDescent="0.25">
      <c r="A733">
        <v>729</v>
      </c>
      <c r="B733" t="s">
        <v>379</v>
      </c>
      <c r="C733" t="s">
        <v>64</v>
      </c>
      <c r="D733" t="str">
        <f t="shared" si="24"/>
        <v>Steven Morrison</v>
      </c>
      <c r="E733" t="s">
        <v>37</v>
      </c>
      <c r="F733" t="str">
        <f t="shared" si="23"/>
        <v/>
      </c>
    </row>
    <row r="734" spans="1:6" x14ac:dyDescent="0.25">
      <c r="A734">
        <v>730</v>
      </c>
      <c r="B734" t="s">
        <v>830</v>
      </c>
      <c r="C734" t="s">
        <v>831</v>
      </c>
      <c r="D734" t="str">
        <f t="shared" si="24"/>
        <v>Toks Osunrinade</v>
      </c>
      <c r="E734" t="s">
        <v>37</v>
      </c>
      <c r="F734" t="str">
        <f t="shared" si="23"/>
        <v/>
      </c>
    </row>
    <row r="735" spans="1:6" x14ac:dyDescent="0.25">
      <c r="A735">
        <v>731</v>
      </c>
      <c r="B735" t="s">
        <v>832</v>
      </c>
      <c r="C735" t="s">
        <v>833</v>
      </c>
      <c r="D735" t="str">
        <f t="shared" si="24"/>
        <v>Neil Purdie</v>
      </c>
      <c r="E735" t="s">
        <v>37</v>
      </c>
      <c r="F735" t="str">
        <f t="shared" si="23"/>
        <v/>
      </c>
    </row>
    <row r="736" spans="1:6" x14ac:dyDescent="0.25">
      <c r="A736">
        <v>732</v>
      </c>
      <c r="B736" t="s">
        <v>243</v>
      </c>
      <c r="C736" t="s">
        <v>808</v>
      </c>
      <c r="D736" t="str">
        <f t="shared" si="24"/>
        <v>Kevin Rae</v>
      </c>
      <c r="E736" t="s">
        <v>37</v>
      </c>
      <c r="F736" t="str">
        <f t="shared" si="23"/>
        <v/>
      </c>
    </row>
    <row r="737" spans="1:6" x14ac:dyDescent="0.25">
      <c r="A737">
        <v>733</v>
      </c>
      <c r="B737" t="s">
        <v>385</v>
      </c>
      <c r="C737" t="s">
        <v>365</v>
      </c>
      <c r="D737" t="str">
        <f t="shared" si="24"/>
        <v>Ian Macdonald</v>
      </c>
      <c r="E737" t="s">
        <v>37</v>
      </c>
      <c r="F737" t="str">
        <f t="shared" si="23"/>
        <v/>
      </c>
    </row>
    <row r="738" spans="1:6" x14ac:dyDescent="0.25">
      <c r="A738">
        <v>734</v>
      </c>
      <c r="B738" t="s">
        <v>219</v>
      </c>
      <c r="C738" t="s">
        <v>834</v>
      </c>
      <c r="D738" t="str">
        <f t="shared" si="24"/>
        <v>Shona Leese</v>
      </c>
      <c r="E738" t="s">
        <v>37</v>
      </c>
      <c r="F738" t="str">
        <f t="shared" si="23"/>
        <v/>
      </c>
    </row>
    <row r="739" spans="1:6" x14ac:dyDescent="0.25">
      <c r="A739">
        <v>735</v>
      </c>
      <c r="B739" t="s">
        <v>835</v>
      </c>
      <c r="C739" t="s">
        <v>836</v>
      </c>
      <c r="D739" t="str">
        <f t="shared" si="24"/>
        <v>George Sim</v>
      </c>
      <c r="E739" t="s">
        <v>37</v>
      </c>
      <c r="F739" t="str">
        <f t="shared" si="23"/>
        <v/>
      </c>
    </row>
    <row r="740" spans="1:6" x14ac:dyDescent="0.25">
      <c r="A740">
        <v>736</v>
      </c>
      <c r="B740" t="s">
        <v>685</v>
      </c>
      <c r="C740" t="s">
        <v>524</v>
      </c>
      <c r="D740" t="str">
        <f t="shared" si="24"/>
        <v>Chris Smith</v>
      </c>
      <c r="E740" t="s">
        <v>37</v>
      </c>
      <c r="F740" t="str">
        <f t="shared" si="23"/>
        <v/>
      </c>
    </row>
    <row r="741" spans="1:6" x14ac:dyDescent="0.25">
      <c r="A741">
        <v>737</v>
      </c>
      <c r="B741" t="s">
        <v>688</v>
      </c>
      <c r="C741" t="s">
        <v>837</v>
      </c>
      <c r="D741" t="str">
        <f t="shared" si="24"/>
        <v>Alan Swadel</v>
      </c>
      <c r="E741" t="s">
        <v>37</v>
      </c>
      <c r="F741" t="str">
        <f t="shared" si="23"/>
        <v/>
      </c>
    </row>
    <row r="742" spans="1:6" x14ac:dyDescent="0.25">
      <c r="A742">
        <v>738</v>
      </c>
      <c r="B742" t="s">
        <v>547</v>
      </c>
      <c r="C742" t="s">
        <v>400</v>
      </c>
      <c r="D742" t="str">
        <f t="shared" si="24"/>
        <v>Paul Taylor</v>
      </c>
      <c r="E742" t="s">
        <v>37</v>
      </c>
      <c r="F742" t="str">
        <f t="shared" si="23"/>
        <v/>
      </c>
    </row>
    <row r="743" spans="1:6" x14ac:dyDescent="0.25">
      <c r="A743">
        <v>739</v>
      </c>
      <c r="B743" t="s">
        <v>120</v>
      </c>
      <c r="C743" t="s">
        <v>223</v>
      </c>
      <c r="D743" t="str">
        <f t="shared" si="24"/>
        <v>Nigel Williams</v>
      </c>
      <c r="E743" t="s">
        <v>37</v>
      </c>
      <c r="F743" t="str">
        <f t="shared" si="23"/>
        <v/>
      </c>
    </row>
    <row r="744" spans="1:6" x14ac:dyDescent="0.25">
      <c r="A744">
        <v>740</v>
      </c>
      <c r="B744" t="s">
        <v>236</v>
      </c>
      <c r="C744" t="s">
        <v>278</v>
      </c>
      <c r="D744" t="str">
        <f t="shared" si="24"/>
        <v>Kenny Wilson</v>
      </c>
      <c r="E744" t="s">
        <v>37</v>
      </c>
      <c r="F744" t="str">
        <f t="shared" si="23"/>
        <v/>
      </c>
    </row>
    <row r="745" spans="1:6" x14ac:dyDescent="0.25">
      <c r="A745">
        <v>741</v>
      </c>
      <c r="B745" t="s">
        <v>560</v>
      </c>
      <c r="C745" t="s">
        <v>838</v>
      </c>
      <c r="D745" t="str">
        <f t="shared" si="24"/>
        <v>Joe MacPherson</v>
      </c>
      <c r="E745" t="s">
        <v>839</v>
      </c>
      <c r="F745" t="str">
        <f t="shared" si="23"/>
        <v/>
      </c>
    </row>
    <row r="746" spans="1:6" x14ac:dyDescent="0.25">
      <c r="A746">
        <v>742</v>
      </c>
      <c r="B746" t="s">
        <v>499</v>
      </c>
      <c r="C746" t="s">
        <v>53</v>
      </c>
      <c r="D746" t="str">
        <f t="shared" si="24"/>
        <v>Amber Cameron</v>
      </c>
      <c r="E746" t="s">
        <v>839</v>
      </c>
      <c r="F746" t="str">
        <f t="shared" si="23"/>
        <v/>
      </c>
    </row>
    <row r="747" spans="1:6" x14ac:dyDescent="0.25">
      <c r="A747">
        <v>743</v>
      </c>
      <c r="B747" t="s">
        <v>517</v>
      </c>
      <c r="C747" t="s">
        <v>840</v>
      </c>
      <c r="D747" t="str">
        <f t="shared" si="24"/>
        <v>Rose McClatchey</v>
      </c>
      <c r="E747" t="s">
        <v>839</v>
      </c>
      <c r="F747" t="str">
        <f t="shared" si="23"/>
        <v/>
      </c>
    </row>
    <row r="748" spans="1:6" x14ac:dyDescent="0.25">
      <c r="A748">
        <v>744</v>
      </c>
      <c r="B748" t="s">
        <v>514</v>
      </c>
      <c r="C748" t="s">
        <v>841</v>
      </c>
      <c r="D748" t="str">
        <f t="shared" si="24"/>
        <v>Ruby MacKintosh</v>
      </c>
      <c r="E748" t="s">
        <v>839</v>
      </c>
      <c r="F748" t="str">
        <f t="shared" si="23"/>
        <v/>
      </c>
    </row>
    <row r="749" spans="1:6" x14ac:dyDescent="0.25">
      <c r="A749">
        <v>745</v>
      </c>
      <c r="B749" t="s">
        <v>750</v>
      </c>
      <c r="C749" t="s">
        <v>524</v>
      </c>
      <c r="D749" t="str">
        <f t="shared" si="24"/>
        <v>Archie Smith</v>
      </c>
      <c r="E749" t="s">
        <v>839</v>
      </c>
      <c r="F749" t="str">
        <f t="shared" si="23"/>
        <v/>
      </c>
    </row>
    <row r="750" spans="1:6" x14ac:dyDescent="0.25">
      <c r="A750">
        <v>746</v>
      </c>
      <c r="B750" t="s">
        <v>842</v>
      </c>
      <c r="C750" t="s">
        <v>841</v>
      </c>
      <c r="D750" t="str">
        <f t="shared" si="24"/>
        <v>Dylan MacKintosh</v>
      </c>
      <c r="E750" t="s">
        <v>839</v>
      </c>
      <c r="F750" t="str">
        <f t="shared" si="23"/>
        <v/>
      </c>
    </row>
    <row r="751" spans="1:6" x14ac:dyDescent="0.25">
      <c r="A751">
        <v>747</v>
      </c>
      <c r="B751" t="s">
        <v>843</v>
      </c>
      <c r="C751" t="s">
        <v>524</v>
      </c>
      <c r="D751" t="str">
        <f t="shared" si="24"/>
        <v>Drew Smith</v>
      </c>
      <c r="E751" t="s">
        <v>839</v>
      </c>
      <c r="F751" t="str">
        <f t="shared" si="23"/>
        <v/>
      </c>
    </row>
    <row r="752" spans="1:6" x14ac:dyDescent="0.25">
      <c r="A752">
        <v>748</v>
      </c>
      <c r="B752" t="s">
        <v>843</v>
      </c>
      <c r="C752" t="s">
        <v>844</v>
      </c>
      <c r="D752" t="str">
        <f t="shared" si="24"/>
        <v>Drew MacBean</v>
      </c>
      <c r="E752" t="s">
        <v>839</v>
      </c>
      <c r="F752" t="str">
        <f t="shared" si="23"/>
        <v/>
      </c>
    </row>
    <row r="753" spans="1:6" x14ac:dyDescent="0.25">
      <c r="A753">
        <v>749</v>
      </c>
      <c r="B753" t="s">
        <v>845</v>
      </c>
      <c r="C753" t="s">
        <v>610</v>
      </c>
      <c r="D753" t="str">
        <f t="shared" si="24"/>
        <v>Eoghain Sutherland</v>
      </c>
      <c r="E753" t="s">
        <v>839</v>
      </c>
      <c r="F753" t="str">
        <f t="shared" si="23"/>
        <v/>
      </c>
    </row>
    <row r="754" spans="1:6" x14ac:dyDescent="0.25">
      <c r="A754">
        <v>750</v>
      </c>
      <c r="B754" t="s">
        <v>846</v>
      </c>
      <c r="C754" t="s">
        <v>847</v>
      </c>
      <c r="D754" t="str">
        <f t="shared" si="24"/>
        <v>Kaylee Main</v>
      </c>
      <c r="E754" t="s">
        <v>839</v>
      </c>
      <c r="F754" t="str">
        <f t="shared" si="23"/>
        <v/>
      </c>
    </row>
    <row r="755" spans="1:6" x14ac:dyDescent="0.25">
      <c r="A755">
        <v>751</v>
      </c>
      <c r="B755" t="s">
        <v>848</v>
      </c>
      <c r="C755" t="s">
        <v>75</v>
      </c>
      <c r="D755" t="str">
        <f t="shared" si="24"/>
        <v>Zak Stewart</v>
      </c>
      <c r="E755" t="s">
        <v>839</v>
      </c>
      <c r="F755" t="str">
        <f t="shared" si="23"/>
        <v/>
      </c>
    </row>
    <row r="756" spans="1:6" x14ac:dyDescent="0.25">
      <c r="A756">
        <v>752</v>
      </c>
      <c r="B756" t="s">
        <v>849</v>
      </c>
      <c r="C756" t="s">
        <v>519</v>
      </c>
      <c r="D756" t="str">
        <f t="shared" si="24"/>
        <v>Matthew Saunders</v>
      </c>
      <c r="E756" t="s">
        <v>839</v>
      </c>
      <c r="F756" t="str">
        <f t="shared" si="23"/>
        <v/>
      </c>
    </row>
    <row r="757" spans="1:6" x14ac:dyDescent="0.25">
      <c r="A757">
        <v>753</v>
      </c>
      <c r="B757" t="s">
        <v>248</v>
      </c>
      <c r="C757" t="s">
        <v>524</v>
      </c>
      <c r="D757" t="str">
        <f t="shared" si="24"/>
        <v>Mitchell Smith</v>
      </c>
      <c r="E757" t="s">
        <v>839</v>
      </c>
      <c r="F757" t="str">
        <f t="shared" si="23"/>
        <v/>
      </c>
    </row>
    <row r="758" spans="1:6" x14ac:dyDescent="0.25">
      <c r="A758">
        <v>754</v>
      </c>
      <c r="B758" t="s">
        <v>850</v>
      </c>
      <c r="C758" t="s">
        <v>851</v>
      </c>
      <c r="D758" t="str">
        <f t="shared" si="24"/>
        <v>Chloe McEwan</v>
      </c>
      <c r="E758" t="s">
        <v>839</v>
      </c>
      <c r="F758" t="str">
        <f t="shared" si="23"/>
        <v/>
      </c>
    </row>
    <row r="759" spans="1:6" x14ac:dyDescent="0.25">
      <c r="A759">
        <v>755</v>
      </c>
      <c r="B759" t="s">
        <v>86</v>
      </c>
      <c r="C759" t="s">
        <v>851</v>
      </c>
      <c r="D759" t="str">
        <f t="shared" si="24"/>
        <v>Sophie McEwan</v>
      </c>
      <c r="E759" t="s">
        <v>839</v>
      </c>
      <c r="F759" t="str">
        <f t="shared" si="23"/>
        <v/>
      </c>
    </row>
    <row r="760" spans="1:6" x14ac:dyDescent="0.25">
      <c r="A760">
        <v>756</v>
      </c>
      <c r="B760" t="s">
        <v>366</v>
      </c>
      <c r="C760" t="s">
        <v>28</v>
      </c>
      <c r="D760" t="str">
        <f t="shared" si="24"/>
        <v>Rebecca Brown</v>
      </c>
      <c r="E760" t="s">
        <v>839</v>
      </c>
      <c r="F760" t="str">
        <f t="shared" si="23"/>
        <v/>
      </c>
    </row>
    <row r="761" spans="1:6" x14ac:dyDescent="0.25">
      <c r="A761">
        <v>757</v>
      </c>
      <c r="B761" t="s">
        <v>852</v>
      </c>
      <c r="C761" t="s">
        <v>611</v>
      </c>
      <c r="D761" t="str">
        <f t="shared" si="24"/>
        <v>Josh  Thomson</v>
      </c>
      <c r="E761" t="s">
        <v>839</v>
      </c>
      <c r="F761" t="str">
        <f t="shared" si="23"/>
        <v/>
      </c>
    </row>
    <row r="762" spans="1:6" x14ac:dyDescent="0.25">
      <c r="A762">
        <v>758</v>
      </c>
      <c r="B762" t="s">
        <v>119</v>
      </c>
      <c r="C762" t="s">
        <v>811</v>
      </c>
      <c r="D762" t="str">
        <f t="shared" si="24"/>
        <v>David Slater</v>
      </c>
      <c r="E762" t="s">
        <v>839</v>
      </c>
      <c r="F762" t="str">
        <f t="shared" si="23"/>
        <v/>
      </c>
    </row>
    <row r="763" spans="1:6" x14ac:dyDescent="0.25">
      <c r="A763">
        <v>759</v>
      </c>
      <c r="B763" t="s">
        <v>101</v>
      </c>
      <c r="C763" t="s">
        <v>853</v>
      </c>
      <c r="D763" t="str">
        <f t="shared" si="24"/>
        <v>Robbie Mclaren</v>
      </c>
      <c r="E763" t="s">
        <v>839</v>
      </c>
      <c r="F763" t="str">
        <f t="shared" si="23"/>
        <v/>
      </c>
    </row>
    <row r="764" spans="1:6" x14ac:dyDescent="0.25">
      <c r="A764">
        <v>760</v>
      </c>
      <c r="B764" t="s">
        <v>84</v>
      </c>
      <c r="C764" t="s">
        <v>268</v>
      </c>
      <c r="D764" t="str">
        <f t="shared" si="24"/>
        <v>Olivia Price</v>
      </c>
      <c r="E764" t="s">
        <v>839</v>
      </c>
      <c r="F764" t="str">
        <f t="shared" si="23"/>
        <v/>
      </c>
    </row>
    <row r="765" spans="1:6" x14ac:dyDescent="0.25">
      <c r="A765">
        <v>761</v>
      </c>
      <c r="B765" t="s">
        <v>854</v>
      </c>
      <c r="C765" t="s">
        <v>840</v>
      </c>
      <c r="D765" t="str">
        <f t="shared" si="24"/>
        <v>Amber  McClatchey</v>
      </c>
      <c r="E765" t="s">
        <v>839</v>
      </c>
      <c r="F765" t="str">
        <f t="shared" si="23"/>
        <v/>
      </c>
    </row>
    <row r="766" spans="1:6" x14ac:dyDescent="0.25">
      <c r="A766">
        <v>762</v>
      </c>
      <c r="B766" t="s">
        <v>366</v>
      </c>
      <c r="C766" t="s">
        <v>28</v>
      </c>
      <c r="D766" t="str">
        <f t="shared" si="24"/>
        <v>Rebecca Brown</v>
      </c>
      <c r="E766" t="s">
        <v>839</v>
      </c>
      <c r="F766" t="str">
        <f t="shared" si="23"/>
        <v/>
      </c>
    </row>
    <row r="767" spans="1:6" x14ac:dyDescent="0.25">
      <c r="A767">
        <v>763</v>
      </c>
      <c r="B767" t="s">
        <v>480</v>
      </c>
      <c r="C767" t="s">
        <v>855</v>
      </c>
      <c r="D767" t="str">
        <f t="shared" si="24"/>
        <v xml:space="preserve">Aaron Craigie </v>
      </c>
      <c r="E767" t="s">
        <v>839</v>
      </c>
      <c r="F767" t="str">
        <f t="shared" si="23"/>
        <v/>
      </c>
    </row>
    <row r="768" spans="1:6" x14ac:dyDescent="0.25">
      <c r="A768">
        <v>764</v>
      </c>
      <c r="B768" t="s">
        <v>125</v>
      </c>
      <c r="C768" t="s">
        <v>856</v>
      </c>
      <c r="D768" t="str">
        <f t="shared" si="24"/>
        <v>Ewan Smolak</v>
      </c>
      <c r="E768" t="s">
        <v>839</v>
      </c>
      <c r="F768" t="str">
        <f t="shared" si="23"/>
        <v/>
      </c>
    </row>
    <row r="769" spans="1:6" x14ac:dyDescent="0.25">
      <c r="A769">
        <v>765</v>
      </c>
      <c r="B769" t="s">
        <v>750</v>
      </c>
      <c r="C769" t="s">
        <v>524</v>
      </c>
      <c r="D769" t="str">
        <f t="shared" si="24"/>
        <v>Archie Smith</v>
      </c>
      <c r="E769" t="s">
        <v>839</v>
      </c>
      <c r="F769" t="str">
        <f t="shared" si="23"/>
        <v/>
      </c>
    </row>
    <row r="770" spans="1:6" x14ac:dyDescent="0.25">
      <c r="A770">
        <v>766</v>
      </c>
      <c r="B770" t="s">
        <v>402</v>
      </c>
      <c r="C770" t="s">
        <v>857</v>
      </c>
      <c r="D770" t="str">
        <f t="shared" si="24"/>
        <v>Jack Mackellar</v>
      </c>
      <c r="E770" t="s">
        <v>839</v>
      </c>
      <c r="F770" t="str">
        <f t="shared" si="23"/>
        <v/>
      </c>
    </row>
    <row r="771" spans="1:6" x14ac:dyDescent="0.25">
      <c r="A771">
        <v>767</v>
      </c>
      <c r="B771" t="s">
        <v>319</v>
      </c>
      <c r="C771" t="s">
        <v>611</v>
      </c>
      <c r="D771" t="str">
        <f t="shared" si="24"/>
        <v>Callum Thomson</v>
      </c>
      <c r="E771" t="s">
        <v>839</v>
      </c>
      <c r="F771" t="s">
        <v>703</v>
      </c>
    </row>
    <row r="772" spans="1:6" x14ac:dyDescent="0.25">
      <c r="A772">
        <v>768</v>
      </c>
      <c r="B772" t="s">
        <v>305</v>
      </c>
      <c r="C772" t="s">
        <v>858</v>
      </c>
      <c r="D772" t="str">
        <f t="shared" si="24"/>
        <v>William Hodi</v>
      </c>
      <c r="E772" t="s">
        <v>839</v>
      </c>
      <c r="F772" t="str">
        <f t="shared" si="23"/>
        <v/>
      </c>
    </row>
    <row r="773" spans="1:6" x14ac:dyDescent="0.25">
      <c r="A773">
        <v>769</v>
      </c>
      <c r="D773" t="str">
        <f t="shared" si="24"/>
        <v xml:space="preserve"> </v>
      </c>
      <c r="E773" t="s">
        <v>839</v>
      </c>
      <c r="F773" t="str">
        <f t="shared" ref="F773:F836" si="25">IF(ISBLANK(R773),"",VLOOKUP(S773,Category,IF(Q773="M",2,3)))</f>
        <v/>
      </c>
    </row>
    <row r="774" spans="1:6" x14ac:dyDescent="0.25">
      <c r="A774">
        <v>770</v>
      </c>
      <c r="D774" t="str">
        <f t="shared" si="24"/>
        <v xml:space="preserve"> </v>
      </c>
      <c r="E774" t="s">
        <v>839</v>
      </c>
      <c r="F774" t="str">
        <f t="shared" si="25"/>
        <v/>
      </c>
    </row>
    <row r="775" spans="1:6" x14ac:dyDescent="0.25">
      <c r="A775">
        <v>771</v>
      </c>
      <c r="B775" t="s">
        <v>859</v>
      </c>
      <c r="C775" t="s">
        <v>860</v>
      </c>
      <c r="D775" t="str">
        <f t="shared" si="24"/>
        <v>Mel Hayes</v>
      </c>
      <c r="E775" t="s">
        <v>861</v>
      </c>
      <c r="F775" t="str">
        <f t="shared" si="25"/>
        <v/>
      </c>
    </row>
    <row r="776" spans="1:6" x14ac:dyDescent="0.25">
      <c r="A776">
        <v>772</v>
      </c>
      <c r="B776" t="s">
        <v>29</v>
      </c>
      <c r="C776" t="s">
        <v>862</v>
      </c>
      <c r="D776" t="str">
        <f t="shared" si="24"/>
        <v>Lorna Stranger</v>
      </c>
      <c r="E776" t="s">
        <v>861</v>
      </c>
      <c r="F776" t="str">
        <f t="shared" si="25"/>
        <v/>
      </c>
    </row>
    <row r="777" spans="1:6" x14ac:dyDescent="0.25">
      <c r="A777">
        <v>773</v>
      </c>
      <c r="B777" t="s">
        <v>74</v>
      </c>
      <c r="C777" t="s">
        <v>863</v>
      </c>
      <c r="D777" t="str">
        <f t="shared" si="24"/>
        <v>Fiona Bremner</v>
      </c>
      <c r="E777" t="s">
        <v>861</v>
      </c>
      <c r="F777" t="str">
        <f t="shared" si="25"/>
        <v/>
      </c>
    </row>
    <row r="778" spans="1:6" x14ac:dyDescent="0.25">
      <c r="A778">
        <v>774</v>
      </c>
      <c r="B778" t="s">
        <v>366</v>
      </c>
      <c r="C778" t="s">
        <v>864</v>
      </c>
      <c r="D778" t="str">
        <f t="shared" si="24"/>
        <v>Rebecca Sinclair</v>
      </c>
      <c r="E778" t="s">
        <v>861</v>
      </c>
      <c r="F778" t="str">
        <f t="shared" si="25"/>
        <v/>
      </c>
    </row>
    <row r="779" spans="1:6" x14ac:dyDescent="0.25">
      <c r="A779">
        <v>775</v>
      </c>
      <c r="B779" t="s">
        <v>576</v>
      </c>
      <c r="C779" t="s">
        <v>610</v>
      </c>
      <c r="D779" t="str">
        <f t="shared" si="24"/>
        <v>Amy Sutherland</v>
      </c>
      <c r="E779" t="s">
        <v>861</v>
      </c>
      <c r="F779" t="str">
        <f t="shared" si="25"/>
        <v/>
      </c>
    </row>
    <row r="780" spans="1:6" x14ac:dyDescent="0.25">
      <c r="A780">
        <v>776</v>
      </c>
      <c r="B780" t="s">
        <v>554</v>
      </c>
      <c r="C780" t="s">
        <v>671</v>
      </c>
      <c r="D780" t="str">
        <f t="shared" si="24"/>
        <v>Hannah Patterson</v>
      </c>
      <c r="E780" t="s">
        <v>861</v>
      </c>
      <c r="F780" t="str">
        <f t="shared" si="25"/>
        <v/>
      </c>
    </row>
    <row r="781" spans="1:6" x14ac:dyDescent="0.25">
      <c r="A781">
        <v>777</v>
      </c>
      <c r="B781" t="s">
        <v>29</v>
      </c>
      <c r="C781" t="s">
        <v>489</v>
      </c>
      <c r="D781" t="str">
        <f t="shared" si="24"/>
        <v>Lorna Miller</v>
      </c>
      <c r="E781" t="s">
        <v>861</v>
      </c>
      <c r="F781" t="str">
        <f t="shared" si="25"/>
        <v/>
      </c>
    </row>
    <row r="782" spans="1:6" x14ac:dyDescent="0.25">
      <c r="A782">
        <v>778</v>
      </c>
      <c r="B782" t="s">
        <v>431</v>
      </c>
      <c r="C782" t="s">
        <v>278</v>
      </c>
      <c r="D782" t="str">
        <f t="shared" si="24"/>
        <v>Jane Wilson</v>
      </c>
      <c r="E782" t="s">
        <v>861</v>
      </c>
      <c r="F782" t="str">
        <f t="shared" si="25"/>
        <v/>
      </c>
    </row>
    <row r="783" spans="1:6" x14ac:dyDescent="0.25">
      <c r="A783">
        <v>779</v>
      </c>
      <c r="B783" t="s">
        <v>865</v>
      </c>
      <c r="C783" t="s">
        <v>278</v>
      </c>
      <c r="D783" t="str">
        <f t="shared" si="24"/>
        <v>Marianne Wilson</v>
      </c>
      <c r="E783" t="s">
        <v>861</v>
      </c>
      <c r="F783" t="str">
        <f t="shared" si="25"/>
        <v/>
      </c>
    </row>
    <row r="784" spans="1:6" x14ac:dyDescent="0.25">
      <c r="A784">
        <v>780</v>
      </c>
      <c r="B784" t="s">
        <v>866</v>
      </c>
      <c r="C784" t="s">
        <v>867</v>
      </c>
      <c r="D784" t="str">
        <f t="shared" si="24"/>
        <v>Rhainnon Kirk</v>
      </c>
      <c r="E784" t="s">
        <v>861</v>
      </c>
      <c r="F784" t="str">
        <f t="shared" si="25"/>
        <v/>
      </c>
    </row>
    <row r="785" spans="1:6" x14ac:dyDescent="0.25">
      <c r="A785">
        <v>781</v>
      </c>
      <c r="B785" t="s">
        <v>789</v>
      </c>
      <c r="C785" t="s">
        <v>868</v>
      </c>
      <c r="D785" t="str">
        <f t="shared" si="24"/>
        <v>Kirsteen Cockburn</v>
      </c>
      <c r="E785" t="s">
        <v>861</v>
      </c>
      <c r="F785" t="str">
        <f t="shared" si="25"/>
        <v/>
      </c>
    </row>
    <row r="786" spans="1:6" x14ac:dyDescent="0.25">
      <c r="A786">
        <v>782</v>
      </c>
      <c r="B786" t="s">
        <v>72</v>
      </c>
      <c r="C786" t="s">
        <v>610</v>
      </c>
      <c r="D786" t="str">
        <f t="shared" si="24"/>
        <v>Tracy Sutherland</v>
      </c>
      <c r="E786" t="s">
        <v>861</v>
      </c>
      <c r="F786" t="str">
        <f t="shared" si="25"/>
        <v/>
      </c>
    </row>
    <row r="787" spans="1:6" x14ac:dyDescent="0.25">
      <c r="A787">
        <v>783</v>
      </c>
      <c r="B787" t="s">
        <v>869</v>
      </c>
      <c r="C787" t="s">
        <v>870</v>
      </c>
      <c r="D787" t="str">
        <f t="shared" si="24"/>
        <v>Julie Louise Richmond</v>
      </c>
      <c r="E787" t="s">
        <v>861</v>
      </c>
      <c r="F787" t="str">
        <f t="shared" si="25"/>
        <v/>
      </c>
    </row>
    <row r="788" spans="1:6" x14ac:dyDescent="0.25">
      <c r="A788">
        <v>784</v>
      </c>
      <c r="B788" t="s">
        <v>74</v>
      </c>
      <c r="C788" t="s">
        <v>871</v>
      </c>
      <c r="D788" t="str">
        <f t="shared" si="24"/>
        <v>Fiona Holiday</v>
      </c>
      <c r="E788" t="s">
        <v>861</v>
      </c>
      <c r="F788" t="str">
        <f t="shared" si="25"/>
        <v/>
      </c>
    </row>
    <row r="789" spans="1:6" x14ac:dyDescent="0.25">
      <c r="A789">
        <v>785</v>
      </c>
      <c r="B789" t="s">
        <v>245</v>
      </c>
      <c r="C789" t="s">
        <v>872</v>
      </c>
      <c r="D789" t="str">
        <f t="shared" ref="D789:D852" si="26">CONCATENATE(B789," ",C789)</f>
        <v>Colin Baxter</v>
      </c>
      <c r="E789" t="s">
        <v>861</v>
      </c>
      <c r="F789" t="str">
        <f t="shared" si="25"/>
        <v/>
      </c>
    </row>
    <row r="790" spans="1:6" x14ac:dyDescent="0.25">
      <c r="A790">
        <v>786</v>
      </c>
      <c r="B790" t="s">
        <v>240</v>
      </c>
      <c r="C790" t="s">
        <v>324</v>
      </c>
      <c r="D790" t="str">
        <f t="shared" si="26"/>
        <v>Gary Angus</v>
      </c>
      <c r="E790" t="s">
        <v>861</v>
      </c>
      <c r="F790" t="str">
        <f t="shared" si="25"/>
        <v/>
      </c>
    </row>
    <row r="791" spans="1:6" x14ac:dyDescent="0.25">
      <c r="A791">
        <v>787</v>
      </c>
      <c r="B791" t="s">
        <v>173</v>
      </c>
      <c r="C791" t="s">
        <v>610</v>
      </c>
      <c r="D791" t="str">
        <f t="shared" si="26"/>
        <v>Ryan Sutherland</v>
      </c>
      <c r="E791" t="s">
        <v>861</v>
      </c>
      <c r="F791" t="str">
        <f t="shared" si="25"/>
        <v/>
      </c>
    </row>
    <row r="792" spans="1:6" x14ac:dyDescent="0.25">
      <c r="A792">
        <v>788</v>
      </c>
      <c r="B792" t="s">
        <v>873</v>
      </c>
      <c r="C792" t="s">
        <v>817</v>
      </c>
      <c r="D792" t="str">
        <f t="shared" si="26"/>
        <v>Toby Dobbs</v>
      </c>
      <c r="E792" t="s">
        <v>861</v>
      </c>
      <c r="F792" t="str">
        <f t="shared" si="25"/>
        <v/>
      </c>
    </row>
    <row r="793" spans="1:6" x14ac:dyDescent="0.25">
      <c r="A793">
        <v>789</v>
      </c>
      <c r="B793" t="s">
        <v>473</v>
      </c>
      <c r="C793" t="s">
        <v>613</v>
      </c>
      <c r="D793" t="str">
        <f t="shared" si="26"/>
        <v>Dean Bowman</v>
      </c>
      <c r="E793" t="s">
        <v>861</v>
      </c>
      <c r="F793" t="str">
        <f t="shared" si="25"/>
        <v/>
      </c>
    </row>
    <row r="794" spans="1:6" x14ac:dyDescent="0.25">
      <c r="A794">
        <v>790</v>
      </c>
      <c r="B794" t="s">
        <v>874</v>
      </c>
      <c r="C794" t="s">
        <v>615</v>
      </c>
      <c r="D794" t="str">
        <f t="shared" si="26"/>
        <v>Sanders MacDonald</v>
      </c>
      <c r="E794" t="s">
        <v>861</v>
      </c>
      <c r="F794" t="str">
        <f t="shared" si="25"/>
        <v/>
      </c>
    </row>
    <row r="795" spans="1:6" x14ac:dyDescent="0.25">
      <c r="A795">
        <v>791</v>
      </c>
      <c r="B795" t="s">
        <v>119</v>
      </c>
      <c r="C795" t="s">
        <v>146</v>
      </c>
      <c r="D795" t="str">
        <f t="shared" si="26"/>
        <v>David Spencer</v>
      </c>
      <c r="E795" t="s">
        <v>861</v>
      </c>
      <c r="F795" t="str">
        <f t="shared" si="25"/>
        <v/>
      </c>
    </row>
    <row r="796" spans="1:6" x14ac:dyDescent="0.25">
      <c r="A796">
        <v>792</v>
      </c>
      <c r="B796" t="s">
        <v>324</v>
      </c>
      <c r="C796" t="s">
        <v>123</v>
      </c>
      <c r="D796" t="str">
        <f t="shared" si="26"/>
        <v>Angus Mackay</v>
      </c>
      <c r="E796" t="s">
        <v>861</v>
      </c>
      <c r="F796" t="str">
        <f t="shared" si="25"/>
        <v/>
      </c>
    </row>
    <row r="797" spans="1:6" x14ac:dyDescent="0.25">
      <c r="A797">
        <v>793</v>
      </c>
      <c r="B797" t="s">
        <v>66</v>
      </c>
      <c r="C797" t="s">
        <v>767</v>
      </c>
      <c r="D797" t="str">
        <f t="shared" si="26"/>
        <v>Bryan Newlands</v>
      </c>
      <c r="E797" t="s">
        <v>861</v>
      </c>
      <c r="F797" t="str">
        <f t="shared" si="25"/>
        <v/>
      </c>
    </row>
    <row r="798" spans="1:6" x14ac:dyDescent="0.25">
      <c r="A798">
        <v>794</v>
      </c>
      <c r="B798" t="s">
        <v>119</v>
      </c>
      <c r="C798" t="s">
        <v>875</v>
      </c>
      <c r="D798" t="str">
        <f t="shared" si="26"/>
        <v>David Orr</v>
      </c>
      <c r="E798" t="s">
        <v>861</v>
      </c>
      <c r="F798" t="str">
        <f t="shared" si="25"/>
        <v/>
      </c>
    </row>
    <row r="799" spans="1:6" x14ac:dyDescent="0.25">
      <c r="A799">
        <v>795</v>
      </c>
      <c r="B799" t="s">
        <v>385</v>
      </c>
      <c r="C799" t="s">
        <v>876</v>
      </c>
      <c r="D799" t="str">
        <f t="shared" si="26"/>
        <v>Ian Walker</v>
      </c>
      <c r="E799" t="s">
        <v>861</v>
      </c>
      <c r="F799" t="str">
        <f t="shared" si="25"/>
        <v/>
      </c>
    </row>
    <row r="800" spans="1:6" x14ac:dyDescent="0.25">
      <c r="A800">
        <v>796</v>
      </c>
      <c r="B800" t="s">
        <v>243</v>
      </c>
      <c r="C800" t="s">
        <v>654</v>
      </c>
      <c r="D800" t="str">
        <f t="shared" si="26"/>
        <v>Kevin Cormack</v>
      </c>
      <c r="E800" t="s">
        <v>861</v>
      </c>
      <c r="F800" t="str">
        <f t="shared" si="25"/>
        <v/>
      </c>
    </row>
    <row r="801" spans="1:6" x14ac:dyDescent="0.25">
      <c r="A801">
        <v>797</v>
      </c>
      <c r="B801" t="s">
        <v>236</v>
      </c>
      <c r="C801" t="s">
        <v>877</v>
      </c>
      <c r="D801" t="str">
        <f t="shared" si="26"/>
        <v>Kenny McGruer</v>
      </c>
      <c r="E801" t="s">
        <v>861</v>
      </c>
      <c r="F801" t="str">
        <f t="shared" si="25"/>
        <v/>
      </c>
    </row>
    <row r="802" spans="1:6" x14ac:dyDescent="0.25">
      <c r="A802">
        <v>798</v>
      </c>
      <c r="B802" t="s">
        <v>247</v>
      </c>
      <c r="C802" t="s">
        <v>400</v>
      </c>
      <c r="D802" t="str">
        <f t="shared" si="26"/>
        <v>Mark Taylor</v>
      </c>
      <c r="E802" t="s">
        <v>861</v>
      </c>
      <c r="F802" t="str">
        <f t="shared" si="25"/>
        <v/>
      </c>
    </row>
    <row r="803" spans="1:6" x14ac:dyDescent="0.25">
      <c r="A803">
        <v>799</v>
      </c>
      <c r="B803" t="s">
        <v>878</v>
      </c>
      <c r="C803" t="s">
        <v>23</v>
      </c>
      <c r="D803" t="str">
        <f t="shared" si="26"/>
        <v>Sandy Christie</v>
      </c>
      <c r="E803" t="s">
        <v>861</v>
      </c>
      <c r="F803" t="str">
        <f t="shared" si="25"/>
        <v/>
      </c>
    </row>
    <row r="804" spans="1:6" x14ac:dyDescent="0.25">
      <c r="A804">
        <v>800</v>
      </c>
      <c r="B804" t="s">
        <v>167</v>
      </c>
      <c r="C804" t="s">
        <v>610</v>
      </c>
      <c r="D804" t="str">
        <f t="shared" si="26"/>
        <v>Michael Sutherland</v>
      </c>
      <c r="E804" t="s">
        <v>861</v>
      </c>
      <c r="F804" t="str">
        <f t="shared" si="25"/>
        <v/>
      </c>
    </row>
    <row r="805" spans="1:6" x14ac:dyDescent="0.25">
      <c r="A805">
        <v>801</v>
      </c>
      <c r="B805" t="s">
        <v>879</v>
      </c>
      <c r="C805" t="s">
        <v>123</v>
      </c>
      <c r="D805" t="str">
        <f t="shared" si="26"/>
        <v>Les Mackay</v>
      </c>
      <c r="E805" t="s">
        <v>861</v>
      </c>
      <c r="F805" t="str">
        <f t="shared" si="25"/>
        <v/>
      </c>
    </row>
    <row r="806" spans="1:6" x14ac:dyDescent="0.25">
      <c r="A806">
        <v>802</v>
      </c>
      <c r="B806" t="s">
        <v>547</v>
      </c>
      <c r="C806" t="s">
        <v>863</v>
      </c>
      <c r="D806" t="str">
        <f t="shared" si="26"/>
        <v>Paul Bremner</v>
      </c>
      <c r="E806" t="s">
        <v>861</v>
      </c>
      <c r="F806" t="str">
        <f t="shared" si="25"/>
        <v/>
      </c>
    </row>
    <row r="807" spans="1:6" x14ac:dyDescent="0.25">
      <c r="A807">
        <v>803</v>
      </c>
      <c r="B807" t="s">
        <v>243</v>
      </c>
      <c r="C807" t="s">
        <v>880</v>
      </c>
      <c r="D807" t="str">
        <f t="shared" si="26"/>
        <v>Kevin Oag</v>
      </c>
      <c r="E807" t="s">
        <v>861</v>
      </c>
      <c r="F807" t="str">
        <f t="shared" si="25"/>
        <v/>
      </c>
    </row>
    <row r="808" spans="1:6" x14ac:dyDescent="0.25">
      <c r="A808">
        <v>804</v>
      </c>
      <c r="B808" t="s">
        <v>167</v>
      </c>
      <c r="C808" t="s">
        <v>408</v>
      </c>
      <c r="D808" t="str">
        <f t="shared" si="26"/>
        <v>Michael Aitken</v>
      </c>
      <c r="E808" t="s">
        <v>861</v>
      </c>
      <c r="F808" t="str">
        <f t="shared" si="25"/>
        <v/>
      </c>
    </row>
    <row r="809" spans="1:6" x14ac:dyDescent="0.25">
      <c r="A809">
        <v>805</v>
      </c>
      <c r="B809" t="s">
        <v>73</v>
      </c>
      <c r="C809" t="s">
        <v>123</v>
      </c>
      <c r="D809" t="str">
        <f t="shared" si="26"/>
        <v>Murray Mackay</v>
      </c>
      <c r="E809" t="s">
        <v>861</v>
      </c>
      <c r="F809" t="str">
        <f t="shared" si="25"/>
        <v/>
      </c>
    </row>
    <row r="810" spans="1:6" x14ac:dyDescent="0.25">
      <c r="A810">
        <v>806</v>
      </c>
      <c r="B810" t="s">
        <v>394</v>
      </c>
      <c r="C810" t="s">
        <v>881</v>
      </c>
      <c r="D810" t="str">
        <f t="shared" si="26"/>
        <v>Dave Stockan</v>
      </c>
      <c r="E810" t="s">
        <v>861</v>
      </c>
      <c r="F810" t="str">
        <f t="shared" si="25"/>
        <v/>
      </c>
    </row>
    <row r="811" spans="1:6" x14ac:dyDescent="0.25">
      <c r="A811">
        <v>807</v>
      </c>
      <c r="B811" t="s">
        <v>159</v>
      </c>
      <c r="C811" t="s">
        <v>882</v>
      </c>
      <c r="D811" t="str">
        <f t="shared" si="26"/>
        <v>Howard Christley</v>
      </c>
      <c r="E811" t="s">
        <v>861</v>
      </c>
      <c r="F811" t="str">
        <f t="shared" si="25"/>
        <v/>
      </c>
    </row>
    <row r="812" spans="1:6" x14ac:dyDescent="0.25">
      <c r="A812">
        <v>808</v>
      </c>
      <c r="B812" t="s">
        <v>883</v>
      </c>
      <c r="C812" t="s">
        <v>610</v>
      </c>
      <c r="D812" t="str">
        <f t="shared" si="26"/>
        <v>Darren Sutherland</v>
      </c>
      <c r="E812" t="s">
        <v>861</v>
      </c>
      <c r="F812" t="str">
        <f t="shared" si="25"/>
        <v/>
      </c>
    </row>
    <row r="813" spans="1:6" x14ac:dyDescent="0.25">
      <c r="A813">
        <v>809</v>
      </c>
      <c r="B813" t="s">
        <v>884</v>
      </c>
      <c r="C813" t="s">
        <v>885</v>
      </c>
      <c r="D813" t="str">
        <f t="shared" si="26"/>
        <v>Kerryn Sievewright</v>
      </c>
      <c r="E813" t="s">
        <v>861</v>
      </c>
      <c r="F813" t="str">
        <f t="shared" si="25"/>
        <v/>
      </c>
    </row>
    <row r="814" spans="1:6" x14ac:dyDescent="0.25">
      <c r="A814">
        <v>810</v>
      </c>
      <c r="B814" t="s">
        <v>735</v>
      </c>
      <c r="C814" t="s">
        <v>886</v>
      </c>
      <c r="D814" t="str">
        <f t="shared" si="26"/>
        <v>Marcus Brogden</v>
      </c>
      <c r="E814" t="s">
        <v>861</v>
      </c>
      <c r="F814" t="str">
        <f t="shared" si="25"/>
        <v/>
      </c>
    </row>
    <row r="815" spans="1:6" x14ac:dyDescent="0.25">
      <c r="A815">
        <v>811</v>
      </c>
      <c r="B815" t="s">
        <v>113</v>
      </c>
      <c r="C815" t="s">
        <v>887</v>
      </c>
      <c r="D815" t="str">
        <f t="shared" si="26"/>
        <v>Susan Hey</v>
      </c>
      <c r="E815" t="s">
        <v>888</v>
      </c>
      <c r="F815" t="str">
        <f t="shared" si="25"/>
        <v/>
      </c>
    </row>
    <row r="816" spans="1:6" x14ac:dyDescent="0.25">
      <c r="A816">
        <v>812</v>
      </c>
      <c r="B816" t="s">
        <v>616</v>
      </c>
      <c r="C816" t="s">
        <v>889</v>
      </c>
      <c r="D816" t="str">
        <f t="shared" si="26"/>
        <v>Tony Lister</v>
      </c>
      <c r="E816" t="s">
        <v>888</v>
      </c>
      <c r="F816" t="str">
        <f t="shared" si="25"/>
        <v/>
      </c>
    </row>
    <row r="817" spans="1:6" x14ac:dyDescent="0.25">
      <c r="A817">
        <v>813</v>
      </c>
      <c r="B817" t="s">
        <v>890</v>
      </c>
      <c r="C817" t="s">
        <v>891</v>
      </c>
      <c r="D817" t="str">
        <f t="shared" si="26"/>
        <v>Aimee Baptiee</v>
      </c>
      <c r="E817" t="s">
        <v>888</v>
      </c>
      <c r="F817" t="str">
        <f t="shared" si="25"/>
        <v/>
      </c>
    </row>
    <row r="818" spans="1:6" x14ac:dyDescent="0.25">
      <c r="A818">
        <v>814</v>
      </c>
      <c r="B818" t="s">
        <v>255</v>
      </c>
      <c r="C818" t="s">
        <v>892</v>
      </c>
      <c r="D818" t="str">
        <f t="shared" si="26"/>
        <v>Jamie McLaren</v>
      </c>
      <c r="E818" t="s">
        <v>888</v>
      </c>
      <c r="F818" t="str">
        <f t="shared" si="25"/>
        <v/>
      </c>
    </row>
    <row r="819" spans="1:6" x14ac:dyDescent="0.25">
      <c r="A819">
        <v>815</v>
      </c>
      <c r="B819" t="s">
        <v>119</v>
      </c>
      <c r="C819" t="s">
        <v>893</v>
      </c>
      <c r="D819" t="str">
        <f t="shared" si="26"/>
        <v>David Burton</v>
      </c>
      <c r="E819" t="s">
        <v>888</v>
      </c>
      <c r="F819" t="str">
        <f t="shared" si="25"/>
        <v/>
      </c>
    </row>
    <row r="820" spans="1:6" x14ac:dyDescent="0.25">
      <c r="A820">
        <v>816</v>
      </c>
      <c r="B820" t="s">
        <v>894</v>
      </c>
      <c r="C820" t="s">
        <v>681</v>
      </c>
      <c r="D820" t="str">
        <f t="shared" si="26"/>
        <v>Thomas  Barron</v>
      </c>
      <c r="E820" t="s">
        <v>888</v>
      </c>
      <c r="F820" t="str">
        <f t="shared" si="25"/>
        <v/>
      </c>
    </row>
    <row r="821" spans="1:6" x14ac:dyDescent="0.25">
      <c r="A821">
        <v>817</v>
      </c>
      <c r="B821" t="s">
        <v>385</v>
      </c>
      <c r="C821" t="s">
        <v>895</v>
      </c>
      <c r="D821" t="str">
        <f t="shared" si="26"/>
        <v>Ian McCuaig</v>
      </c>
      <c r="E821" t="s">
        <v>888</v>
      </c>
      <c r="F821" t="str">
        <f t="shared" si="25"/>
        <v/>
      </c>
    </row>
    <row r="822" spans="1:6" x14ac:dyDescent="0.25">
      <c r="A822">
        <v>818</v>
      </c>
      <c r="B822" t="s">
        <v>896</v>
      </c>
      <c r="C822" t="s">
        <v>897</v>
      </c>
      <c r="D822" t="str">
        <f t="shared" si="26"/>
        <v>Maureen Mackie</v>
      </c>
      <c r="E822" t="s">
        <v>888</v>
      </c>
      <c r="F822" t="str">
        <f t="shared" si="25"/>
        <v/>
      </c>
    </row>
    <row r="823" spans="1:6" x14ac:dyDescent="0.25">
      <c r="A823">
        <v>819</v>
      </c>
      <c r="B823" t="s">
        <v>598</v>
      </c>
      <c r="C823" t="s">
        <v>898</v>
      </c>
      <c r="D823" t="str">
        <f t="shared" si="26"/>
        <v>Christopher Mackinnon</v>
      </c>
      <c r="E823" t="s">
        <v>888</v>
      </c>
      <c r="F823" t="str">
        <f t="shared" si="25"/>
        <v/>
      </c>
    </row>
    <row r="824" spans="1:6" x14ac:dyDescent="0.25">
      <c r="A824">
        <v>820</v>
      </c>
      <c r="B824" t="s">
        <v>399</v>
      </c>
      <c r="C824" t="s">
        <v>847</v>
      </c>
      <c r="D824" t="str">
        <f t="shared" si="26"/>
        <v>Gordon Main</v>
      </c>
      <c r="E824" t="s">
        <v>888</v>
      </c>
      <c r="F824" t="str">
        <f t="shared" si="25"/>
        <v/>
      </c>
    </row>
    <row r="825" spans="1:6" x14ac:dyDescent="0.25">
      <c r="A825">
        <v>821</v>
      </c>
      <c r="B825" t="s">
        <v>356</v>
      </c>
      <c r="C825" t="s">
        <v>519</v>
      </c>
      <c r="D825" t="str">
        <f t="shared" si="26"/>
        <v>Jenny Saunders</v>
      </c>
      <c r="E825" t="s">
        <v>888</v>
      </c>
      <c r="F825" t="str">
        <f t="shared" si="25"/>
        <v/>
      </c>
    </row>
    <row r="826" spans="1:6" x14ac:dyDescent="0.25">
      <c r="A826">
        <v>822</v>
      </c>
      <c r="B826" t="s">
        <v>899</v>
      </c>
      <c r="C826" t="s">
        <v>900</v>
      </c>
      <c r="D826" t="str">
        <f t="shared" si="26"/>
        <v>Danny Bow</v>
      </c>
      <c r="E826" t="s">
        <v>888</v>
      </c>
      <c r="F826" t="str">
        <f t="shared" si="25"/>
        <v/>
      </c>
    </row>
    <row r="827" spans="1:6" x14ac:dyDescent="0.25">
      <c r="A827">
        <v>823</v>
      </c>
      <c r="B827" t="s">
        <v>901</v>
      </c>
      <c r="C827" t="s">
        <v>426</v>
      </c>
      <c r="D827" t="str">
        <f t="shared" si="26"/>
        <v>Daniel  Mackintosh</v>
      </c>
      <c r="E827" t="s">
        <v>888</v>
      </c>
      <c r="F827" t="str">
        <f t="shared" si="25"/>
        <v/>
      </c>
    </row>
    <row r="828" spans="1:6" x14ac:dyDescent="0.25">
      <c r="A828">
        <v>824</v>
      </c>
      <c r="B828" t="s">
        <v>570</v>
      </c>
      <c r="C828" t="s">
        <v>760</v>
      </c>
      <c r="D828" t="str">
        <f t="shared" si="26"/>
        <v>Lee Edwardson</v>
      </c>
      <c r="E828" t="s">
        <v>888</v>
      </c>
      <c r="F828" t="str">
        <f t="shared" si="25"/>
        <v/>
      </c>
    </row>
    <row r="829" spans="1:6" x14ac:dyDescent="0.25">
      <c r="A829">
        <v>825</v>
      </c>
      <c r="B829" t="s">
        <v>359</v>
      </c>
      <c r="C829" t="s">
        <v>902</v>
      </c>
      <c r="D829" t="str">
        <f t="shared" si="26"/>
        <v>Innes Dickinson</v>
      </c>
      <c r="E829" t="s">
        <v>888</v>
      </c>
      <c r="F829" t="str">
        <f t="shared" si="25"/>
        <v/>
      </c>
    </row>
    <row r="830" spans="1:6" x14ac:dyDescent="0.25">
      <c r="A830">
        <v>826</v>
      </c>
      <c r="B830" t="s">
        <v>604</v>
      </c>
      <c r="C830" t="s">
        <v>46</v>
      </c>
      <c r="D830" t="str">
        <f t="shared" si="26"/>
        <v>Stephen Fraser</v>
      </c>
      <c r="E830" t="s">
        <v>888</v>
      </c>
      <c r="F830" t="str">
        <f t="shared" si="25"/>
        <v/>
      </c>
    </row>
    <row r="831" spans="1:6" x14ac:dyDescent="0.25">
      <c r="A831">
        <v>827</v>
      </c>
      <c r="B831" t="s">
        <v>505</v>
      </c>
      <c r="C831" t="s">
        <v>589</v>
      </c>
      <c r="D831" t="str">
        <f t="shared" si="26"/>
        <v>Keith Geddes</v>
      </c>
      <c r="E831" t="s">
        <v>888</v>
      </c>
      <c r="F831" t="str">
        <f t="shared" si="25"/>
        <v/>
      </c>
    </row>
    <row r="832" spans="1:6" x14ac:dyDescent="0.25">
      <c r="A832">
        <v>828</v>
      </c>
      <c r="B832" t="s">
        <v>903</v>
      </c>
      <c r="C832" t="s">
        <v>904</v>
      </c>
      <c r="D832" t="str">
        <f t="shared" si="26"/>
        <v>Marty Paton</v>
      </c>
      <c r="E832" t="s">
        <v>888</v>
      </c>
      <c r="F832" t="str">
        <f t="shared" si="25"/>
        <v/>
      </c>
    </row>
    <row r="833" spans="1:6" x14ac:dyDescent="0.25">
      <c r="A833">
        <v>829</v>
      </c>
      <c r="B833" t="s">
        <v>905</v>
      </c>
      <c r="C833" t="s">
        <v>95</v>
      </c>
      <c r="D833" t="str">
        <f t="shared" si="26"/>
        <v>Barry Ross</v>
      </c>
      <c r="E833" t="s">
        <v>888</v>
      </c>
      <c r="F833" t="str">
        <f t="shared" si="25"/>
        <v/>
      </c>
    </row>
    <row r="834" spans="1:6" x14ac:dyDescent="0.25">
      <c r="A834">
        <v>830</v>
      </c>
      <c r="B834" t="s">
        <v>118</v>
      </c>
      <c r="C834" t="s">
        <v>95</v>
      </c>
      <c r="D834" t="str">
        <f t="shared" si="26"/>
        <v>Simon Ross</v>
      </c>
      <c r="E834" t="s">
        <v>888</v>
      </c>
      <c r="F834" t="str">
        <f t="shared" si="25"/>
        <v/>
      </c>
    </row>
    <row r="835" spans="1:6" x14ac:dyDescent="0.25">
      <c r="A835">
        <v>831</v>
      </c>
      <c r="B835" t="s">
        <v>823</v>
      </c>
      <c r="C835" t="s">
        <v>524</v>
      </c>
      <c r="D835" t="str">
        <f t="shared" si="26"/>
        <v>Garry Smith</v>
      </c>
      <c r="E835" t="s">
        <v>888</v>
      </c>
      <c r="F835" t="str">
        <f t="shared" si="25"/>
        <v/>
      </c>
    </row>
    <row r="836" spans="1:6" x14ac:dyDescent="0.25">
      <c r="A836">
        <v>832</v>
      </c>
      <c r="B836" t="s">
        <v>906</v>
      </c>
      <c r="C836" t="s">
        <v>907</v>
      </c>
      <c r="D836" t="str">
        <f t="shared" si="26"/>
        <v>Nick French</v>
      </c>
      <c r="E836" t="s">
        <v>888</v>
      </c>
      <c r="F836" t="str">
        <f t="shared" si="25"/>
        <v/>
      </c>
    </row>
    <row r="837" spans="1:6" x14ac:dyDescent="0.25">
      <c r="A837">
        <v>833</v>
      </c>
      <c r="B837" t="s">
        <v>908</v>
      </c>
      <c r="C837" t="s">
        <v>801</v>
      </c>
      <c r="D837" t="str">
        <f t="shared" si="26"/>
        <v>Iain  Blackburn</v>
      </c>
      <c r="E837" t="s">
        <v>888</v>
      </c>
      <c r="F837" t="str">
        <f t="shared" ref="F837:F900" si="27">IF(ISBLANK(R837),"",VLOOKUP(S837,Category,IF(Q837="M",2,3)))</f>
        <v/>
      </c>
    </row>
    <row r="838" spans="1:6" x14ac:dyDescent="0.25">
      <c r="A838">
        <v>834</v>
      </c>
      <c r="B838" t="s">
        <v>94</v>
      </c>
      <c r="C838" t="s">
        <v>895</v>
      </c>
      <c r="D838" t="str">
        <f t="shared" si="26"/>
        <v>Rachel McCuaig</v>
      </c>
      <c r="E838" t="s">
        <v>888</v>
      </c>
      <c r="F838" t="str">
        <f t="shared" si="27"/>
        <v/>
      </c>
    </row>
    <row r="839" spans="1:6" x14ac:dyDescent="0.25">
      <c r="A839">
        <v>835</v>
      </c>
      <c r="B839" t="s">
        <v>377</v>
      </c>
      <c r="C839" t="s">
        <v>909</v>
      </c>
      <c r="D839" t="str">
        <f t="shared" si="26"/>
        <v>Stuart Thompson</v>
      </c>
      <c r="E839" t="s">
        <v>888</v>
      </c>
      <c r="F839" t="str">
        <f t="shared" si="27"/>
        <v/>
      </c>
    </row>
    <row r="840" spans="1:6" x14ac:dyDescent="0.25">
      <c r="A840">
        <v>836</v>
      </c>
      <c r="B840" t="s">
        <v>910</v>
      </c>
      <c r="C840" t="s">
        <v>909</v>
      </c>
      <c r="D840" t="str">
        <f t="shared" si="26"/>
        <v>Mary-ann Thompson</v>
      </c>
      <c r="E840" t="s">
        <v>888</v>
      </c>
      <c r="F840" t="str">
        <f t="shared" si="27"/>
        <v/>
      </c>
    </row>
    <row r="841" spans="1:6" x14ac:dyDescent="0.25">
      <c r="A841">
        <v>837</v>
      </c>
      <c r="B841" t="s">
        <v>911</v>
      </c>
      <c r="C841" t="s">
        <v>579</v>
      </c>
      <c r="D841" t="str">
        <f t="shared" si="26"/>
        <v>Jo Hill</v>
      </c>
      <c r="E841" t="s">
        <v>888</v>
      </c>
      <c r="F841" t="str">
        <f t="shared" si="27"/>
        <v/>
      </c>
    </row>
    <row r="842" spans="1:6" x14ac:dyDescent="0.25">
      <c r="A842">
        <v>838</v>
      </c>
      <c r="B842" t="s">
        <v>912</v>
      </c>
      <c r="C842" t="s">
        <v>589</v>
      </c>
      <c r="D842" t="str">
        <f t="shared" si="26"/>
        <v>Avril Geddes</v>
      </c>
      <c r="E842" t="s">
        <v>888</v>
      </c>
      <c r="F842" t="str">
        <f t="shared" si="27"/>
        <v/>
      </c>
    </row>
    <row r="843" spans="1:6" x14ac:dyDescent="0.25">
      <c r="A843">
        <v>839</v>
      </c>
      <c r="B843" t="s">
        <v>913</v>
      </c>
      <c r="C843" t="s">
        <v>75</v>
      </c>
      <c r="D843" t="str">
        <f t="shared" si="26"/>
        <v>Grant  Stewart</v>
      </c>
      <c r="E843" t="s">
        <v>888</v>
      </c>
      <c r="F843" t="str">
        <f t="shared" si="27"/>
        <v/>
      </c>
    </row>
    <row r="844" spans="1:6" x14ac:dyDescent="0.25">
      <c r="A844">
        <v>840</v>
      </c>
      <c r="B844" t="s">
        <v>74</v>
      </c>
      <c r="C844" t="s">
        <v>233</v>
      </c>
      <c r="D844" t="str">
        <f t="shared" si="26"/>
        <v>Fiona McLachlan</v>
      </c>
      <c r="E844" t="s">
        <v>888</v>
      </c>
      <c r="F844" t="str">
        <f t="shared" si="27"/>
        <v/>
      </c>
    </row>
    <row r="845" spans="1:6" x14ac:dyDescent="0.25">
      <c r="A845">
        <v>841</v>
      </c>
      <c r="B845" t="s">
        <v>688</v>
      </c>
      <c r="C845" t="s">
        <v>561</v>
      </c>
      <c r="D845" t="str">
        <f t="shared" si="26"/>
        <v>Alan Reid</v>
      </c>
      <c r="E845" t="s">
        <v>914</v>
      </c>
      <c r="F845" t="str">
        <f t="shared" si="27"/>
        <v/>
      </c>
    </row>
    <row r="846" spans="1:6" x14ac:dyDescent="0.25">
      <c r="A846">
        <v>842</v>
      </c>
      <c r="B846" t="s">
        <v>915</v>
      </c>
      <c r="C846" t="s">
        <v>916</v>
      </c>
      <c r="D846" t="str">
        <f t="shared" si="26"/>
        <v>Finley Collins</v>
      </c>
      <c r="E846" t="s">
        <v>914</v>
      </c>
      <c r="F846" t="str">
        <f t="shared" si="27"/>
        <v/>
      </c>
    </row>
    <row r="847" spans="1:6" x14ac:dyDescent="0.25">
      <c r="A847">
        <v>843</v>
      </c>
      <c r="B847" t="s">
        <v>917</v>
      </c>
      <c r="C847" t="s">
        <v>482</v>
      </c>
      <c r="D847" t="str">
        <f t="shared" si="26"/>
        <v>Alix Findlay</v>
      </c>
      <c r="E847" t="s">
        <v>914</v>
      </c>
      <c r="F847" t="str">
        <f t="shared" si="27"/>
        <v/>
      </c>
    </row>
    <row r="848" spans="1:6" x14ac:dyDescent="0.25">
      <c r="A848">
        <v>844</v>
      </c>
      <c r="D848" t="str">
        <f t="shared" si="26"/>
        <v xml:space="preserve"> </v>
      </c>
      <c r="E848" t="s">
        <v>914</v>
      </c>
      <c r="F848" t="str">
        <f t="shared" si="27"/>
        <v/>
      </c>
    </row>
    <row r="849" spans="1:6" x14ac:dyDescent="0.25">
      <c r="A849">
        <v>845</v>
      </c>
      <c r="D849" t="str">
        <f t="shared" si="26"/>
        <v xml:space="preserve"> </v>
      </c>
      <c r="E849" t="s">
        <v>914</v>
      </c>
      <c r="F849" t="str">
        <f t="shared" si="27"/>
        <v/>
      </c>
    </row>
    <row r="850" spans="1:6" x14ac:dyDescent="0.25">
      <c r="A850">
        <v>846</v>
      </c>
      <c r="D850" t="str">
        <f t="shared" si="26"/>
        <v xml:space="preserve"> </v>
      </c>
      <c r="E850" t="s">
        <v>914</v>
      </c>
      <c r="F850" t="str">
        <f t="shared" si="27"/>
        <v/>
      </c>
    </row>
    <row r="851" spans="1:6" x14ac:dyDescent="0.25">
      <c r="A851">
        <v>847</v>
      </c>
      <c r="D851" t="str">
        <f t="shared" si="26"/>
        <v xml:space="preserve"> </v>
      </c>
      <c r="E851" t="s">
        <v>914</v>
      </c>
      <c r="F851" t="str">
        <f t="shared" si="27"/>
        <v/>
      </c>
    </row>
    <row r="852" spans="1:6" x14ac:dyDescent="0.25">
      <c r="A852">
        <v>848</v>
      </c>
      <c r="D852" t="str">
        <f t="shared" si="26"/>
        <v xml:space="preserve"> </v>
      </c>
      <c r="E852" t="s">
        <v>914</v>
      </c>
      <c r="F852" t="str">
        <f t="shared" si="27"/>
        <v/>
      </c>
    </row>
    <row r="853" spans="1:6" x14ac:dyDescent="0.25">
      <c r="A853">
        <v>849</v>
      </c>
      <c r="D853" t="str">
        <f t="shared" ref="D853:D912" si="28">CONCATENATE(B853," ",C853)</f>
        <v xml:space="preserve"> </v>
      </c>
      <c r="E853" t="s">
        <v>914</v>
      </c>
      <c r="F853" t="str">
        <f t="shared" si="27"/>
        <v/>
      </c>
    </row>
    <row r="854" spans="1:6" x14ac:dyDescent="0.25">
      <c r="A854">
        <v>850</v>
      </c>
      <c r="D854" t="str">
        <f t="shared" si="28"/>
        <v xml:space="preserve"> </v>
      </c>
      <c r="E854" t="s">
        <v>914</v>
      </c>
      <c r="F854" t="str">
        <f t="shared" si="27"/>
        <v/>
      </c>
    </row>
    <row r="855" spans="1:6" x14ac:dyDescent="0.25">
      <c r="A855">
        <v>851</v>
      </c>
      <c r="B855" t="s">
        <v>918</v>
      </c>
      <c r="C855" t="s">
        <v>919</v>
      </c>
      <c r="D855" t="str">
        <f t="shared" si="28"/>
        <v>Morag Lynch</v>
      </c>
      <c r="E855" t="s">
        <v>920</v>
      </c>
      <c r="F855" t="str">
        <f t="shared" si="27"/>
        <v/>
      </c>
    </row>
    <row r="856" spans="1:6" x14ac:dyDescent="0.25">
      <c r="A856">
        <v>852</v>
      </c>
      <c r="B856" t="s">
        <v>271</v>
      </c>
      <c r="C856" t="s">
        <v>282</v>
      </c>
      <c r="D856" t="str">
        <f t="shared" si="28"/>
        <v>Emily Bell</v>
      </c>
      <c r="E856" t="s">
        <v>920</v>
      </c>
      <c r="F856" t="str">
        <f t="shared" si="27"/>
        <v/>
      </c>
    </row>
    <row r="857" spans="1:6" x14ac:dyDescent="0.25">
      <c r="A857">
        <v>853</v>
      </c>
      <c r="B857" t="s">
        <v>921</v>
      </c>
      <c r="C857" t="s">
        <v>922</v>
      </c>
      <c r="D857" t="str">
        <f t="shared" si="28"/>
        <v>Mara Duffy</v>
      </c>
      <c r="E857" t="s">
        <v>920</v>
      </c>
      <c r="F857" t="str">
        <f t="shared" si="27"/>
        <v/>
      </c>
    </row>
    <row r="858" spans="1:6" x14ac:dyDescent="0.25">
      <c r="A858">
        <v>854</v>
      </c>
      <c r="B858" t="s">
        <v>772</v>
      </c>
      <c r="C858" t="s">
        <v>923</v>
      </c>
      <c r="D858" t="str">
        <f t="shared" si="28"/>
        <v>Niamh Carson</v>
      </c>
      <c r="E858" t="s">
        <v>920</v>
      </c>
      <c r="F858" t="str">
        <f t="shared" si="27"/>
        <v/>
      </c>
    </row>
    <row r="859" spans="1:6" x14ac:dyDescent="0.25">
      <c r="A859">
        <v>855</v>
      </c>
      <c r="B859" t="s">
        <v>924</v>
      </c>
      <c r="C859" t="s">
        <v>442</v>
      </c>
      <c r="D859" t="str">
        <f t="shared" si="28"/>
        <v>Erika Marwick</v>
      </c>
      <c r="E859" t="s">
        <v>920</v>
      </c>
      <c r="F859" t="str">
        <f t="shared" si="27"/>
        <v/>
      </c>
    </row>
    <row r="860" spans="1:6" x14ac:dyDescent="0.25">
      <c r="A860">
        <v>856</v>
      </c>
      <c r="B860" t="s">
        <v>925</v>
      </c>
      <c r="C860" t="s">
        <v>926</v>
      </c>
      <c r="D860" t="str">
        <f t="shared" si="28"/>
        <v>Brooklyn Dunn</v>
      </c>
      <c r="E860" t="s">
        <v>920</v>
      </c>
      <c r="F860" t="str">
        <f t="shared" si="27"/>
        <v/>
      </c>
    </row>
    <row r="861" spans="1:6" x14ac:dyDescent="0.25">
      <c r="A861">
        <v>857</v>
      </c>
      <c r="B861" t="s">
        <v>652</v>
      </c>
      <c r="C861" t="s">
        <v>518</v>
      </c>
      <c r="D861" t="str">
        <f t="shared" si="28"/>
        <v>Ruaridh Ellen</v>
      </c>
      <c r="E861" t="s">
        <v>920</v>
      </c>
      <c r="F861" t="str">
        <f t="shared" si="27"/>
        <v/>
      </c>
    </row>
    <row r="862" spans="1:6" x14ac:dyDescent="0.25">
      <c r="A862">
        <v>858</v>
      </c>
      <c r="B862" t="s">
        <v>173</v>
      </c>
      <c r="C862" t="s">
        <v>610</v>
      </c>
      <c r="D862" t="str">
        <f t="shared" si="28"/>
        <v>Ryan Sutherland</v>
      </c>
      <c r="E862" t="s">
        <v>920</v>
      </c>
      <c r="F862" t="str">
        <f t="shared" si="27"/>
        <v/>
      </c>
    </row>
    <row r="863" spans="1:6" x14ac:dyDescent="0.25">
      <c r="A863">
        <v>859</v>
      </c>
      <c r="B863" t="s">
        <v>98</v>
      </c>
      <c r="C863" t="s">
        <v>518</v>
      </c>
      <c r="D863" t="str">
        <f t="shared" si="28"/>
        <v>Struan Ellen</v>
      </c>
      <c r="E863" t="s">
        <v>920</v>
      </c>
      <c r="F863" t="str">
        <f t="shared" si="27"/>
        <v/>
      </c>
    </row>
    <row r="864" spans="1:6" x14ac:dyDescent="0.25">
      <c r="A864">
        <v>860</v>
      </c>
      <c r="B864" t="s">
        <v>271</v>
      </c>
      <c r="C864" t="s">
        <v>51</v>
      </c>
      <c r="D864" t="str">
        <f t="shared" si="28"/>
        <v>Emily James</v>
      </c>
      <c r="E864" t="s">
        <v>920</v>
      </c>
      <c r="F864" t="str">
        <f t="shared" si="27"/>
        <v/>
      </c>
    </row>
    <row r="865" spans="1:6" x14ac:dyDescent="0.25">
      <c r="A865">
        <v>861</v>
      </c>
      <c r="B865" t="s">
        <v>30</v>
      </c>
      <c r="C865" t="s">
        <v>927</v>
      </c>
      <c r="D865" t="str">
        <f t="shared" si="28"/>
        <v>Kirsten Leeper</v>
      </c>
      <c r="E865" t="s">
        <v>920</v>
      </c>
      <c r="F865" t="str">
        <f t="shared" si="27"/>
        <v/>
      </c>
    </row>
    <row r="866" spans="1:6" x14ac:dyDescent="0.25">
      <c r="A866">
        <v>862</v>
      </c>
      <c r="B866" t="s">
        <v>899</v>
      </c>
      <c r="C866" t="s">
        <v>928</v>
      </c>
      <c r="D866" t="str">
        <f t="shared" si="28"/>
        <v>Danny McPake</v>
      </c>
      <c r="E866" t="s">
        <v>920</v>
      </c>
      <c r="F866" t="str">
        <f t="shared" si="27"/>
        <v/>
      </c>
    </row>
    <row r="867" spans="1:6" x14ac:dyDescent="0.25">
      <c r="A867">
        <v>863</v>
      </c>
      <c r="B867" t="s">
        <v>929</v>
      </c>
      <c r="C867" t="s">
        <v>930</v>
      </c>
      <c r="D867" t="str">
        <f t="shared" si="28"/>
        <v>Eoin Coull</v>
      </c>
      <c r="E867" t="s">
        <v>920</v>
      </c>
      <c r="F867" t="str">
        <f t="shared" si="27"/>
        <v/>
      </c>
    </row>
    <row r="868" spans="1:6" x14ac:dyDescent="0.25">
      <c r="A868">
        <v>864</v>
      </c>
      <c r="B868" t="s">
        <v>306</v>
      </c>
      <c r="C868" t="s">
        <v>518</v>
      </c>
      <c r="D868" t="str">
        <f t="shared" si="28"/>
        <v>Alex Ellen</v>
      </c>
      <c r="E868" t="s">
        <v>920</v>
      </c>
      <c r="F868" t="str">
        <f t="shared" si="27"/>
        <v/>
      </c>
    </row>
    <row r="869" spans="1:6" x14ac:dyDescent="0.25">
      <c r="A869">
        <v>865</v>
      </c>
      <c r="B869" t="s">
        <v>931</v>
      </c>
      <c r="C869" t="s">
        <v>610</v>
      </c>
      <c r="D869" t="str">
        <f t="shared" si="28"/>
        <v>Kyle Sutherland</v>
      </c>
      <c r="E869" t="s">
        <v>920</v>
      </c>
      <c r="F869" t="str">
        <f t="shared" si="27"/>
        <v/>
      </c>
    </row>
    <row r="870" spans="1:6" x14ac:dyDescent="0.25">
      <c r="A870">
        <v>866</v>
      </c>
      <c r="B870" t="s">
        <v>402</v>
      </c>
      <c r="C870" t="s">
        <v>51</v>
      </c>
      <c r="D870" t="str">
        <f t="shared" si="28"/>
        <v>Jack James</v>
      </c>
      <c r="E870" t="s">
        <v>920</v>
      </c>
      <c r="F870" t="str">
        <f t="shared" si="27"/>
        <v/>
      </c>
    </row>
    <row r="871" spans="1:6" x14ac:dyDescent="0.25">
      <c r="A871">
        <v>867</v>
      </c>
      <c r="B871" t="s">
        <v>932</v>
      </c>
      <c r="C871" t="s">
        <v>923</v>
      </c>
      <c r="D871" t="str">
        <f t="shared" si="28"/>
        <v>Noah Carson</v>
      </c>
      <c r="E871" t="s">
        <v>920</v>
      </c>
      <c r="F871" t="str">
        <f t="shared" si="27"/>
        <v/>
      </c>
    </row>
    <row r="872" spans="1:6" x14ac:dyDescent="0.25">
      <c r="A872">
        <v>868</v>
      </c>
      <c r="B872" t="s">
        <v>400</v>
      </c>
      <c r="C872" t="s">
        <v>933</v>
      </c>
      <c r="D872" t="str">
        <f t="shared" si="28"/>
        <v>Taylor Barlow</v>
      </c>
      <c r="E872" t="s">
        <v>920</v>
      </c>
      <c r="F872" t="str">
        <f t="shared" si="27"/>
        <v/>
      </c>
    </row>
    <row r="873" spans="1:6" x14ac:dyDescent="0.25">
      <c r="A873">
        <v>869</v>
      </c>
      <c r="B873" t="s">
        <v>934</v>
      </c>
      <c r="C873" t="s">
        <v>935</v>
      </c>
      <c r="D873" t="str">
        <f t="shared" si="28"/>
        <v>Femke Waite</v>
      </c>
      <c r="E873" t="s">
        <v>920</v>
      </c>
      <c r="F873" t="str">
        <f t="shared" si="27"/>
        <v/>
      </c>
    </row>
    <row r="874" spans="1:6" x14ac:dyDescent="0.25">
      <c r="A874">
        <v>870</v>
      </c>
      <c r="B874" t="s">
        <v>936</v>
      </c>
      <c r="C874" t="s">
        <v>536</v>
      </c>
      <c r="D874" t="str">
        <f t="shared" si="28"/>
        <v>Alistair  Young</v>
      </c>
      <c r="E874" t="s">
        <v>920</v>
      </c>
      <c r="F874" t="str">
        <f t="shared" si="27"/>
        <v/>
      </c>
    </row>
    <row r="875" spans="1:6" x14ac:dyDescent="0.25">
      <c r="A875">
        <v>871</v>
      </c>
      <c r="B875" t="s">
        <v>321</v>
      </c>
      <c r="C875" t="s">
        <v>141</v>
      </c>
      <c r="D875" t="str">
        <f t="shared" si="28"/>
        <v>Daniel Porter</v>
      </c>
      <c r="E875" t="s">
        <v>920</v>
      </c>
      <c r="F875" t="str">
        <f t="shared" si="27"/>
        <v/>
      </c>
    </row>
    <row r="876" spans="1:6" x14ac:dyDescent="0.25">
      <c r="A876">
        <v>872</v>
      </c>
      <c r="B876" t="s">
        <v>937</v>
      </c>
      <c r="C876" t="s">
        <v>938</v>
      </c>
      <c r="D876" t="str">
        <f t="shared" si="28"/>
        <v>Caitlyn Heggie</v>
      </c>
      <c r="E876" t="s">
        <v>920</v>
      </c>
      <c r="F876" t="str">
        <f t="shared" si="27"/>
        <v/>
      </c>
    </row>
    <row r="877" spans="1:6" x14ac:dyDescent="0.25">
      <c r="A877">
        <v>873</v>
      </c>
      <c r="B877" t="s">
        <v>939</v>
      </c>
      <c r="C877" t="s">
        <v>75</v>
      </c>
      <c r="D877" t="str">
        <f t="shared" si="28"/>
        <v>Holly Stewart</v>
      </c>
      <c r="E877" t="s">
        <v>920</v>
      </c>
      <c r="F877" t="str">
        <f t="shared" si="27"/>
        <v/>
      </c>
    </row>
    <row r="878" spans="1:6" x14ac:dyDescent="0.25">
      <c r="A878">
        <v>874</v>
      </c>
      <c r="B878" t="s">
        <v>45</v>
      </c>
      <c r="C878" t="s">
        <v>488</v>
      </c>
      <c r="D878" t="str">
        <f t="shared" si="28"/>
        <v>Lewis Urquhart</v>
      </c>
      <c r="E878" t="s">
        <v>920</v>
      </c>
      <c r="F878" t="str">
        <f t="shared" si="27"/>
        <v/>
      </c>
    </row>
    <row r="879" spans="1:6" x14ac:dyDescent="0.25">
      <c r="A879">
        <v>875</v>
      </c>
      <c r="B879" t="s">
        <v>548</v>
      </c>
      <c r="C879" t="s">
        <v>940</v>
      </c>
      <c r="D879" t="str">
        <f t="shared" si="28"/>
        <v>Sean Kelt</v>
      </c>
      <c r="E879" t="s">
        <v>920</v>
      </c>
      <c r="F879" t="str">
        <f t="shared" si="27"/>
        <v/>
      </c>
    </row>
    <row r="880" spans="1:6" x14ac:dyDescent="0.25">
      <c r="A880">
        <v>876</v>
      </c>
      <c r="B880" t="s">
        <v>941</v>
      </c>
      <c r="C880" t="s">
        <v>942</v>
      </c>
      <c r="D880" t="str">
        <f t="shared" si="28"/>
        <v>Hamish Hickey</v>
      </c>
      <c r="E880" t="s">
        <v>920</v>
      </c>
      <c r="F880" t="str">
        <f t="shared" si="27"/>
        <v/>
      </c>
    </row>
    <row r="881" spans="1:6" x14ac:dyDescent="0.25">
      <c r="A881">
        <v>877</v>
      </c>
      <c r="B881" t="s">
        <v>366</v>
      </c>
      <c r="C881" t="s">
        <v>943</v>
      </c>
      <c r="D881" t="str">
        <f t="shared" si="28"/>
        <v>Rebecca Hindson</v>
      </c>
      <c r="E881" t="s">
        <v>920</v>
      </c>
      <c r="F881" t="str">
        <f t="shared" si="27"/>
        <v/>
      </c>
    </row>
    <row r="882" spans="1:6" x14ac:dyDescent="0.25">
      <c r="A882">
        <v>878</v>
      </c>
      <c r="B882" t="s">
        <v>944</v>
      </c>
      <c r="C882" t="s">
        <v>945</v>
      </c>
      <c r="D882" t="str">
        <f t="shared" si="28"/>
        <v>Lara Vance</v>
      </c>
      <c r="E882" t="s">
        <v>920</v>
      </c>
      <c r="F882" t="str">
        <f t="shared" si="27"/>
        <v/>
      </c>
    </row>
    <row r="883" spans="1:6" x14ac:dyDescent="0.25">
      <c r="A883">
        <v>879</v>
      </c>
      <c r="B883" t="s">
        <v>946</v>
      </c>
      <c r="C883" t="s">
        <v>930</v>
      </c>
      <c r="D883" t="str">
        <f t="shared" si="28"/>
        <v>Lorraine Coull</v>
      </c>
      <c r="E883" t="s">
        <v>920</v>
      </c>
      <c r="F883" t="str">
        <f t="shared" si="27"/>
        <v/>
      </c>
    </row>
    <row r="884" spans="1:6" x14ac:dyDescent="0.25">
      <c r="A884">
        <v>880</v>
      </c>
      <c r="B884" t="s">
        <v>632</v>
      </c>
      <c r="C884" t="s">
        <v>947</v>
      </c>
      <c r="D884" t="str">
        <f t="shared" si="28"/>
        <v>Adam MacLellan</v>
      </c>
      <c r="E884" t="s">
        <v>920</v>
      </c>
      <c r="F884" t="str">
        <f t="shared" si="27"/>
        <v/>
      </c>
    </row>
    <row r="885" spans="1:6" x14ac:dyDescent="0.25">
      <c r="A885">
        <v>881</v>
      </c>
      <c r="B885" t="s">
        <v>948</v>
      </c>
      <c r="C885" t="s">
        <v>411</v>
      </c>
      <c r="D885" t="str">
        <f t="shared" si="28"/>
        <v>Kate Whiteside</v>
      </c>
      <c r="E885" t="s">
        <v>920</v>
      </c>
      <c r="F885" t="str">
        <f t="shared" si="27"/>
        <v/>
      </c>
    </row>
    <row r="886" spans="1:6" x14ac:dyDescent="0.25">
      <c r="A886">
        <v>882</v>
      </c>
      <c r="B886" t="s">
        <v>514</v>
      </c>
      <c r="C886" t="s">
        <v>949</v>
      </c>
      <c r="D886" t="str">
        <f t="shared" si="28"/>
        <v>Ruby Witta-Jezewski</v>
      </c>
      <c r="E886" t="s">
        <v>920</v>
      </c>
      <c r="F886" t="str">
        <f t="shared" si="27"/>
        <v/>
      </c>
    </row>
    <row r="887" spans="1:6" x14ac:dyDescent="0.25">
      <c r="A887">
        <v>883</v>
      </c>
      <c r="B887" t="s">
        <v>567</v>
      </c>
      <c r="C887" t="s">
        <v>938</v>
      </c>
      <c r="D887" t="str">
        <f t="shared" si="28"/>
        <v>Alison Heggie</v>
      </c>
      <c r="E887" t="s">
        <v>920</v>
      </c>
      <c r="F887" t="str">
        <f t="shared" si="27"/>
        <v/>
      </c>
    </row>
    <row r="888" spans="1:6" x14ac:dyDescent="0.25">
      <c r="A888">
        <v>884</v>
      </c>
      <c r="B888" t="s">
        <v>911</v>
      </c>
      <c r="C888" t="s">
        <v>518</v>
      </c>
      <c r="D888" t="str">
        <f t="shared" si="28"/>
        <v>Jo Ellen</v>
      </c>
      <c r="E888" t="s">
        <v>920</v>
      </c>
      <c r="F888" t="str">
        <f t="shared" si="27"/>
        <v/>
      </c>
    </row>
    <row r="889" spans="1:6" x14ac:dyDescent="0.25">
      <c r="A889">
        <v>885</v>
      </c>
      <c r="B889" t="s">
        <v>825</v>
      </c>
      <c r="C889" t="s">
        <v>935</v>
      </c>
      <c r="D889" t="str">
        <f t="shared" si="28"/>
        <v>Phil Waite</v>
      </c>
      <c r="E889" t="s">
        <v>920</v>
      </c>
      <c r="F889" t="str">
        <f t="shared" si="27"/>
        <v/>
      </c>
    </row>
    <row r="890" spans="1:6" x14ac:dyDescent="0.25">
      <c r="A890">
        <v>886</v>
      </c>
      <c r="B890" t="s">
        <v>412</v>
      </c>
      <c r="C890" t="s">
        <v>536</v>
      </c>
      <c r="D890" t="str">
        <f t="shared" si="28"/>
        <v>Andy Young</v>
      </c>
      <c r="E890" t="s">
        <v>920</v>
      </c>
      <c r="F890" t="str">
        <f t="shared" si="27"/>
        <v/>
      </c>
    </row>
    <row r="891" spans="1:6" x14ac:dyDescent="0.25">
      <c r="A891">
        <v>887</v>
      </c>
      <c r="B891" t="s">
        <v>950</v>
      </c>
      <c r="C891" t="s">
        <v>951</v>
      </c>
      <c r="D891" t="str">
        <f t="shared" si="28"/>
        <v>Rhiannon Ebrihem</v>
      </c>
      <c r="E891" t="s">
        <v>920</v>
      </c>
      <c r="F891" t="str">
        <f t="shared" si="27"/>
        <v/>
      </c>
    </row>
    <row r="892" spans="1:6" x14ac:dyDescent="0.25">
      <c r="A892">
        <v>888</v>
      </c>
      <c r="B892" t="s">
        <v>79</v>
      </c>
      <c r="C892" t="s">
        <v>952</v>
      </c>
      <c r="D892" t="str">
        <f t="shared" si="28"/>
        <v>Tom Mathieson</v>
      </c>
      <c r="E892" t="s">
        <v>920</v>
      </c>
      <c r="F892" t="str">
        <f t="shared" si="27"/>
        <v/>
      </c>
    </row>
    <row r="893" spans="1:6" x14ac:dyDescent="0.25">
      <c r="A893">
        <v>889</v>
      </c>
      <c r="B893" t="s">
        <v>953</v>
      </c>
      <c r="C893" t="s">
        <v>954</v>
      </c>
      <c r="D893" t="str">
        <f t="shared" si="28"/>
        <v>Brogan Quigley</v>
      </c>
      <c r="E893" t="s">
        <v>920</v>
      </c>
      <c r="F893" t="str">
        <f t="shared" si="27"/>
        <v/>
      </c>
    </row>
    <row r="894" spans="1:6" x14ac:dyDescent="0.25">
      <c r="A894">
        <v>890</v>
      </c>
      <c r="B894" t="s">
        <v>848</v>
      </c>
      <c r="C894" t="s">
        <v>955</v>
      </c>
      <c r="D894" t="str">
        <f t="shared" si="28"/>
        <v>Zak Fearn</v>
      </c>
      <c r="E894" t="s">
        <v>920</v>
      </c>
      <c r="F894" t="str">
        <f t="shared" si="27"/>
        <v/>
      </c>
    </row>
    <row r="895" spans="1:6" x14ac:dyDescent="0.25">
      <c r="A895">
        <v>891</v>
      </c>
      <c r="B895" t="s">
        <v>941</v>
      </c>
      <c r="C895" t="s">
        <v>411</v>
      </c>
      <c r="D895" t="str">
        <f t="shared" si="28"/>
        <v>Hamish Whiteside</v>
      </c>
      <c r="E895" t="s">
        <v>920</v>
      </c>
      <c r="F895" t="str">
        <f t="shared" si="27"/>
        <v/>
      </c>
    </row>
    <row r="896" spans="1:6" x14ac:dyDescent="0.25">
      <c r="A896">
        <v>892</v>
      </c>
      <c r="B896" t="s">
        <v>154</v>
      </c>
      <c r="C896" t="s">
        <v>411</v>
      </c>
      <c r="D896" t="str">
        <f t="shared" si="28"/>
        <v>Fergus Whiteside</v>
      </c>
      <c r="E896" t="s">
        <v>920</v>
      </c>
      <c r="F896" t="str">
        <f t="shared" si="27"/>
        <v/>
      </c>
    </row>
    <row r="897" spans="1:6" x14ac:dyDescent="0.25">
      <c r="A897">
        <v>893</v>
      </c>
      <c r="B897" t="s">
        <v>45</v>
      </c>
      <c r="C897" t="s">
        <v>956</v>
      </c>
      <c r="D897" t="str">
        <f t="shared" si="28"/>
        <v>Lewis Pickford</v>
      </c>
      <c r="E897" t="s">
        <v>920</v>
      </c>
      <c r="F897" t="str">
        <f t="shared" si="27"/>
        <v/>
      </c>
    </row>
    <row r="898" spans="1:6" x14ac:dyDescent="0.25">
      <c r="A898">
        <v>894</v>
      </c>
      <c r="B898" t="s">
        <v>56</v>
      </c>
      <c r="C898" t="s">
        <v>957</v>
      </c>
      <c r="D898" t="str">
        <f t="shared" si="28"/>
        <v>Andrew MacLennan</v>
      </c>
      <c r="E898" t="s">
        <v>920</v>
      </c>
      <c r="F898" t="str">
        <f t="shared" si="27"/>
        <v/>
      </c>
    </row>
    <row r="899" spans="1:6" x14ac:dyDescent="0.25">
      <c r="A899">
        <v>895</v>
      </c>
      <c r="B899" t="s">
        <v>958</v>
      </c>
      <c r="C899" t="s">
        <v>923</v>
      </c>
      <c r="D899" t="str">
        <f t="shared" si="28"/>
        <v>Melaine Carson</v>
      </c>
      <c r="E899" t="s">
        <v>920</v>
      </c>
      <c r="F899" t="str">
        <f t="shared" si="27"/>
        <v/>
      </c>
    </row>
    <row r="900" spans="1:6" x14ac:dyDescent="0.25">
      <c r="A900">
        <v>896</v>
      </c>
      <c r="B900" t="s">
        <v>959</v>
      </c>
      <c r="C900" t="s">
        <v>960</v>
      </c>
      <c r="D900" t="str">
        <f t="shared" si="28"/>
        <v>Rowan Nilssen</v>
      </c>
      <c r="E900" t="s">
        <v>920</v>
      </c>
      <c r="F900" t="str">
        <f t="shared" si="27"/>
        <v/>
      </c>
    </row>
    <row r="901" spans="1:6" x14ac:dyDescent="0.25">
      <c r="A901">
        <v>897</v>
      </c>
      <c r="B901" t="s">
        <v>918</v>
      </c>
      <c r="C901" t="s">
        <v>942</v>
      </c>
      <c r="D901" t="str">
        <f t="shared" si="28"/>
        <v>Morag Hickey</v>
      </c>
      <c r="E901" t="s">
        <v>920</v>
      </c>
      <c r="F901" t="str">
        <f t="shared" ref="F901:F964" si="29">IF(ISBLANK(R901),"",VLOOKUP(S901,Category,IF(Q901="M",2,3)))</f>
        <v/>
      </c>
    </row>
    <row r="902" spans="1:6" x14ac:dyDescent="0.25">
      <c r="A902">
        <v>898</v>
      </c>
      <c r="B902" t="s">
        <v>375</v>
      </c>
      <c r="C902" t="s">
        <v>922</v>
      </c>
      <c r="D902" t="str">
        <f t="shared" si="28"/>
        <v>Calum Duffy</v>
      </c>
      <c r="E902" t="s">
        <v>920</v>
      </c>
      <c r="F902" t="str">
        <f t="shared" si="29"/>
        <v/>
      </c>
    </row>
    <row r="903" spans="1:6" x14ac:dyDescent="0.25">
      <c r="A903">
        <v>899</v>
      </c>
      <c r="B903" t="s">
        <v>25</v>
      </c>
      <c r="C903" t="s">
        <v>611</v>
      </c>
      <c r="D903" t="str">
        <f t="shared" si="28"/>
        <v>Peter Thomson</v>
      </c>
      <c r="E903" t="s">
        <v>920</v>
      </c>
      <c r="F903" t="str">
        <f t="shared" si="29"/>
        <v/>
      </c>
    </row>
    <row r="904" spans="1:6" x14ac:dyDescent="0.25">
      <c r="A904">
        <v>900</v>
      </c>
      <c r="B904" t="s">
        <v>961</v>
      </c>
      <c r="C904" t="s">
        <v>930</v>
      </c>
      <c r="D904" t="str">
        <f t="shared" si="28"/>
        <v>Sam  Coull</v>
      </c>
      <c r="E904" t="s">
        <v>920</v>
      </c>
      <c r="F904" t="str">
        <f t="shared" si="29"/>
        <v/>
      </c>
    </row>
    <row r="905" spans="1:6" x14ac:dyDescent="0.25">
      <c r="A905">
        <v>901</v>
      </c>
      <c r="B905" t="s">
        <v>234</v>
      </c>
      <c r="C905" t="s">
        <v>386</v>
      </c>
      <c r="D905" t="str">
        <f t="shared" si="28"/>
        <v>Douglas Maclennan</v>
      </c>
      <c r="E905" t="s">
        <v>920</v>
      </c>
      <c r="F905" t="str">
        <f t="shared" si="29"/>
        <v/>
      </c>
    </row>
    <row r="906" spans="1:6" x14ac:dyDescent="0.25">
      <c r="A906">
        <v>902</v>
      </c>
      <c r="B906" t="s">
        <v>962</v>
      </c>
      <c r="C906" t="s">
        <v>270</v>
      </c>
      <c r="D906" t="str">
        <f t="shared" si="28"/>
        <v>Lizzie Richards</v>
      </c>
      <c r="E906" t="s">
        <v>920</v>
      </c>
      <c r="F906" t="str">
        <f t="shared" si="29"/>
        <v/>
      </c>
    </row>
    <row r="907" spans="1:6" x14ac:dyDescent="0.25">
      <c r="A907">
        <v>903</v>
      </c>
      <c r="B907" t="s">
        <v>554</v>
      </c>
      <c r="C907" t="s">
        <v>615</v>
      </c>
      <c r="D907" t="str">
        <f t="shared" si="28"/>
        <v>Hannah MacDonald</v>
      </c>
      <c r="E907" t="s">
        <v>920</v>
      </c>
      <c r="F907" t="str">
        <f t="shared" si="29"/>
        <v/>
      </c>
    </row>
    <row r="908" spans="1:6" x14ac:dyDescent="0.25">
      <c r="A908">
        <v>904</v>
      </c>
      <c r="B908" t="s">
        <v>167</v>
      </c>
      <c r="C908" t="s">
        <v>615</v>
      </c>
      <c r="D908" t="str">
        <f t="shared" si="28"/>
        <v>Michael MacDonald</v>
      </c>
      <c r="E908" t="s">
        <v>920</v>
      </c>
      <c r="F908" t="str">
        <f t="shared" si="29"/>
        <v/>
      </c>
    </row>
    <row r="909" spans="1:6" x14ac:dyDescent="0.25">
      <c r="A909">
        <v>905</v>
      </c>
      <c r="B909" t="s">
        <v>850</v>
      </c>
      <c r="C909" t="s">
        <v>603</v>
      </c>
      <c r="D909" t="str">
        <f t="shared" si="28"/>
        <v>Chloe MacLeod</v>
      </c>
      <c r="E909" t="s">
        <v>920</v>
      </c>
      <c r="F909" t="str">
        <f t="shared" si="29"/>
        <v/>
      </c>
    </row>
    <row r="910" spans="1:6" x14ac:dyDescent="0.25">
      <c r="A910">
        <v>906</v>
      </c>
      <c r="B910" t="s">
        <v>360</v>
      </c>
      <c r="C910" t="s">
        <v>954</v>
      </c>
      <c r="D910" t="str">
        <f t="shared" si="28"/>
        <v>Jill Quigley</v>
      </c>
      <c r="E910" t="s">
        <v>920</v>
      </c>
      <c r="F910" t="str">
        <f t="shared" si="29"/>
        <v/>
      </c>
    </row>
    <row r="911" spans="1:6" x14ac:dyDescent="0.25">
      <c r="A911">
        <v>907</v>
      </c>
      <c r="B911" t="s">
        <v>963</v>
      </c>
      <c r="C911" t="s">
        <v>954</v>
      </c>
      <c r="D911" t="str">
        <f t="shared" si="28"/>
        <v>Terry Quigley</v>
      </c>
      <c r="E911" t="s">
        <v>920</v>
      </c>
      <c r="F911" t="str">
        <f t="shared" si="29"/>
        <v/>
      </c>
    </row>
    <row r="912" spans="1:6" x14ac:dyDescent="0.25">
      <c r="A912">
        <v>908</v>
      </c>
      <c r="B912" t="s">
        <v>173</v>
      </c>
      <c r="C912" t="s">
        <v>964</v>
      </c>
      <c r="D912" t="str">
        <f t="shared" si="28"/>
        <v>Ryan Macnamara</v>
      </c>
      <c r="E912" t="s">
        <v>920</v>
      </c>
      <c r="F912" t="str">
        <f t="shared" si="29"/>
        <v/>
      </c>
    </row>
    <row r="913" spans="1:6" x14ac:dyDescent="0.25">
      <c r="A913">
        <v>909</v>
      </c>
      <c r="B913" t="s">
        <v>965</v>
      </c>
      <c r="C913" t="s">
        <v>909</v>
      </c>
      <c r="D913" t="s">
        <v>966</v>
      </c>
      <c r="E913" t="s">
        <v>920</v>
      </c>
      <c r="F913" t="str">
        <f t="shared" si="29"/>
        <v/>
      </c>
    </row>
    <row r="914" spans="1:6" x14ac:dyDescent="0.25">
      <c r="A914">
        <v>910</v>
      </c>
      <c r="B914" t="s">
        <v>967</v>
      </c>
      <c r="C914" t="s">
        <v>64</v>
      </c>
      <c r="D914" t="str">
        <f t="shared" ref="D914:D977" si="30">CONCATENATE(B914," ",C914)</f>
        <v>Dianne Morrison</v>
      </c>
      <c r="E914" t="s">
        <v>920</v>
      </c>
      <c r="F914" t="str">
        <f t="shared" si="29"/>
        <v/>
      </c>
    </row>
    <row r="915" spans="1:6" x14ac:dyDescent="0.25">
      <c r="A915">
        <v>911</v>
      </c>
      <c r="B915" t="s">
        <v>968</v>
      </c>
      <c r="C915" t="s">
        <v>909</v>
      </c>
      <c r="D915" t="str">
        <f t="shared" si="30"/>
        <v>Phill Thompson</v>
      </c>
      <c r="E915" t="s">
        <v>969</v>
      </c>
      <c r="F915" t="str">
        <f t="shared" si="29"/>
        <v/>
      </c>
    </row>
    <row r="916" spans="1:6" x14ac:dyDescent="0.25">
      <c r="A916">
        <v>912</v>
      </c>
      <c r="B916" t="s">
        <v>167</v>
      </c>
      <c r="C916" t="s">
        <v>970</v>
      </c>
      <c r="D916" t="str">
        <f t="shared" si="30"/>
        <v>Michael Parkes</v>
      </c>
      <c r="E916" t="s">
        <v>969</v>
      </c>
      <c r="F916" t="str">
        <f t="shared" si="29"/>
        <v/>
      </c>
    </row>
    <row r="917" spans="1:6" x14ac:dyDescent="0.25">
      <c r="A917">
        <v>913</v>
      </c>
      <c r="D917" t="str">
        <f t="shared" si="30"/>
        <v xml:space="preserve"> </v>
      </c>
      <c r="E917" t="s">
        <v>969</v>
      </c>
      <c r="F917" t="str">
        <f t="shared" si="29"/>
        <v/>
      </c>
    </row>
    <row r="918" spans="1:6" x14ac:dyDescent="0.25">
      <c r="A918">
        <v>914</v>
      </c>
      <c r="D918" t="str">
        <f t="shared" si="30"/>
        <v xml:space="preserve"> </v>
      </c>
      <c r="E918" t="s">
        <v>969</v>
      </c>
      <c r="F918" t="str">
        <f t="shared" si="29"/>
        <v/>
      </c>
    </row>
    <row r="919" spans="1:6" x14ac:dyDescent="0.25">
      <c r="A919">
        <v>915</v>
      </c>
      <c r="D919" t="str">
        <f t="shared" si="30"/>
        <v xml:space="preserve"> </v>
      </c>
      <c r="E919" t="s">
        <v>969</v>
      </c>
      <c r="F919" t="str">
        <f t="shared" si="29"/>
        <v/>
      </c>
    </row>
    <row r="920" spans="1:6" x14ac:dyDescent="0.25">
      <c r="A920">
        <v>916</v>
      </c>
      <c r="D920" t="str">
        <f t="shared" si="30"/>
        <v xml:space="preserve"> </v>
      </c>
      <c r="E920" t="s">
        <v>969</v>
      </c>
      <c r="F920" t="str">
        <f t="shared" si="29"/>
        <v/>
      </c>
    </row>
    <row r="921" spans="1:6" x14ac:dyDescent="0.25">
      <c r="A921">
        <v>917</v>
      </c>
      <c r="D921" t="str">
        <f t="shared" si="30"/>
        <v xml:space="preserve"> </v>
      </c>
      <c r="E921" t="s">
        <v>969</v>
      </c>
      <c r="F921" t="str">
        <f t="shared" si="29"/>
        <v/>
      </c>
    </row>
    <row r="922" spans="1:6" x14ac:dyDescent="0.25">
      <c r="A922">
        <v>918</v>
      </c>
      <c r="D922" t="str">
        <f t="shared" si="30"/>
        <v xml:space="preserve"> </v>
      </c>
      <c r="E922" t="s">
        <v>969</v>
      </c>
      <c r="F922" t="str">
        <f t="shared" si="29"/>
        <v/>
      </c>
    </row>
    <row r="923" spans="1:6" x14ac:dyDescent="0.25">
      <c r="A923">
        <v>919</v>
      </c>
      <c r="D923" t="str">
        <f t="shared" si="30"/>
        <v xml:space="preserve"> </v>
      </c>
      <c r="E923" t="s">
        <v>969</v>
      </c>
      <c r="F923" t="str">
        <f t="shared" si="29"/>
        <v/>
      </c>
    </row>
    <row r="924" spans="1:6" x14ac:dyDescent="0.25">
      <c r="A924">
        <v>920</v>
      </c>
      <c r="D924" t="str">
        <f t="shared" si="30"/>
        <v xml:space="preserve"> </v>
      </c>
      <c r="E924" t="s">
        <v>969</v>
      </c>
      <c r="F924" t="str">
        <f t="shared" si="29"/>
        <v/>
      </c>
    </row>
    <row r="925" spans="1:6" x14ac:dyDescent="0.25">
      <c r="A925">
        <v>921</v>
      </c>
      <c r="B925" t="s">
        <v>387</v>
      </c>
      <c r="C925" t="s">
        <v>971</v>
      </c>
      <c r="D925" t="str">
        <f t="shared" si="30"/>
        <v>Willie MacRury</v>
      </c>
      <c r="E925" t="s">
        <v>972</v>
      </c>
      <c r="F925" t="str">
        <f t="shared" si="29"/>
        <v/>
      </c>
    </row>
    <row r="926" spans="1:6" x14ac:dyDescent="0.25">
      <c r="A926">
        <v>922</v>
      </c>
      <c r="B926" t="s">
        <v>45</v>
      </c>
      <c r="C926" t="s">
        <v>468</v>
      </c>
      <c r="D926" t="str">
        <f t="shared" si="30"/>
        <v>Lewis Maclean</v>
      </c>
      <c r="E926" t="s">
        <v>972</v>
      </c>
      <c r="F926" t="str">
        <f t="shared" si="29"/>
        <v/>
      </c>
    </row>
    <row r="927" spans="1:6" x14ac:dyDescent="0.25">
      <c r="A927">
        <v>923</v>
      </c>
      <c r="B927" t="s">
        <v>973</v>
      </c>
      <c r="C927" t="s">
        <v>64</v>
      </c>
      <c r="D927" t="str">
        <f t="shared" si="30"/>
        <v>Charlie Morrison</v>
      </c>
      <c r="E927" t="s">
        <v>972</v>
      </c>
      <c r="F927" t="str">
        <f t="shared" si="29"/>
        <v/>
      </c>
    </row>
    <row r="928" spans="1:6" x14ac:dyDescent="0.25">
      <c r="A928">
        <v>924</v>
      </c>
      <c r="B928" t="s">
        <v>974</v>
      </c>
      <c r="C928" t="s">
        <v>64</v>
      </c>
      <c r="D928" t="str">
        <f t="shared" si="30"/>
        <v>David  Morrison</v>
      </c>
      <c r="E928" t="s">
        <v>972</v>
      </c>
      <c r="F928" t="str">
        <f t="shared" si="29"/>
        <v/>
      </c>
    </row>
    <row r="929" spans="1:6" x14ac:dyDescent="0.25">
      <c r="A929">
        <v>925</v>
      </c>
      <c r="B929" t="s">
        <v>975</v>
      </c>
      <c r="C929" t="s">
        <v>976</v>
      </c>
      <c r="D929" t="str">
        <f t="shared" si="30"/>
        <v>Aodhan Finnegan</v>
      </c>
      <c r="E929" t="s">
        <v>972</v>
      </c>
      <c r="F929" t="str">
        <f t="shared" si="29"/>
        <v/>
      </c>
    </row>
    <row r="930" spans="1:6" x14ac:dyDescent="0.25">
      <c r="A930">
        <v>926</v>
      </c>
      <c r="B930" t="s">
        <v>961</v>
      </c>
      <c r="C930" t="s">
        <v>977</v>
      </c>
      <c r="D930" t="str">
        <f t="shared" si="30"/>
        <v>Sam  Greenslade</v>
      </c>
      <c r="E930" t="s">
        <v>972</v>
      </c>
      <c r="F930" t="str">
        <f t="shared" si="29"/>
        <v/>
      </c>
    </row>
    <row r="931" spans="1:6" x14ac:dyDescent="0.25">
      <c r="A931">
        <v>927</v>
      </c>
      <c r="B931" t="s">
        <v>978</v>
      </c>
      <c r="C931" t="s">
        <v>979</v>
      </c>
      <c r="D931" t="str">
        <f t="shared" si="30"/>
        <v>Ali Binns</v>
      </c>
      <c r="E931" t="s">
        <v>972</v>
      </c>
      <c r="F931" t="str">
        <f t="shared" si="29"/>
        <v/>
      </c>
    </row>
    <row r="932" spans="1:6" x14ac:dyDescent="0.25">
      <c r="A932">
        <v>928</v>
      </c>
      <c r="B932" t="s">
        <v>321</v>
      </c>
      <c r="C932" t="s">
        <v>75</v>
      </c>
      <c r="D932" t="str">
        <f t="shared" si="30"/>
        <v>Daniel Stewart</v>
      </c>
      <c r="E932" t="s">
        <v>972</v>
      </c>
      <c r="F932" t="str">
        <f t="shared" si="29"/>
        <v/>
      </c>
    </row>
    <row r="933" spans="1:6" x14ac:dyDescent="0.25">
      <c r="A933">
        <v>929</v>
      </c>
      <c r="B933" t="s">
        <v>454</v>
      </c>
      <c r="C933" t="s">
        <v>980</v>
      </c>
      <c r="D933" t="str">
        <f t="shared" si="30"/>
        <v>Finlay Emmott</v>
      </c>
      <c r="E933" t="s">
        <v>972</v>
      </c>
      <c r="F933" t="str">
        <f t="shared" si="29"/>
        <v/>
      </c>
    </row>
    <row r="934" spans="1:6" x14ac:dyDescent="0.25">
      <c r="A934">
        <v>930</v>
      </c>
      <c r="B934" t="s">
        <v>86</v>
      </c>
      <c r="C934" t="s">
        <v>391</v>
      </c>
      <c r="D934" t="str">
        <f t="shared" si="30"/>
        <v>Sophie Graham</v>
      </c>
      <c r="E934" t="s">
        <v>972</v>
      </c>
      <c r="F934" t="str">
        <f t="shared" si="29"/>
        <v/>
      </c>
    </row>
    <row r="935" spans="1:6" x14ac:dyDescent="0.25">
      <c r="A935">
        <v>931</v>
      </c>
      <c r="B935" t="s">
        <v>451</v>
      </c>
      <c r="C935" t="s">
        <v>307</v>
      </c>
      <c r="D935" t="str">
        <f t="shared" si="30"/>
        <v>Eilidh Mackenzie</v>
      </c>
      <c r="E935" t="s">
        <v>972</v>
      </c>
      <c r="F935" t="str">
        <f t="shared" si="29"/>
        <v/>
      </c>
    </row>
    <row r="936" spans="1:6" x14ac:dyDescent="0.25">
      <c r="A936">
        <v>932</v>
      </c>
      <c r="B936" t="s">
        <v>981</v>
      </c>
      <c r="C936" t="s">
        <v>307</v>
      </c>
      <c r="D936" t="str">
        <f t="shared" si="30"/>
        <v>Murdo Mackenzie</v>
      </c>
      <c r="E936" t="s">
        <v>972</v>
      </c>
      <c r="F936" t="str">
        <f t="shared" si="29"/>
        <v/>
      </c>
    </row>
    <row r="937" spans="1:6" x14ac:dyDescent="0.25">
      <c r="A937">
        <v>933</v>
      </c>
      <c r="B937" t="s">
        <v>982</v>
      </c>
      <c r="C937" t="s">
        <v>629</v>
      </c>
      <c r="D937" t="str">
        <f t="shared" si="30"/>
        <v>Norman Ferguson</v>
      </c>
      <c r="E937" t="s">
        <v>972</v>
      </c>
      <c r="F937" t="str">
        <f t="shared" si="29"/>
        <v/>
      </c>
    </row>
    <row r="938" spans="1:6" x14ac:dyDescent="0.25">
      <c r="A938">
        <v>934</v>
      </c>
      <c r="B938" t="s">
        <v>247</v>
      </c>
      <c r="C938" t="s">
        <v>983</v>
      </c>
      <c r="D938" t="str">
        <f t="shared" si="30"/>
        <v>Mark Maciver</v>
      </c>
      <c r="E938" t="s">
        <v>972</v>
      </c>
      <c r="F938" t="str">
        <f t="shared" si="29"/>
        <v/>
      </c>
    </row>
    <row r="939" spans="1:6" x14ac:dyDescent="0.25">
      <c r="A939">
        <v>935</v>
      </c>
      <c r="B939" t="s">
        <v>602</v>
      </c>
      <c r="C939" t="s">
        <v>984</v>
      </c>
      <c r="D939" t="str">
        <f t="shared" si="30"/>
        <v>Jonny Pritchard</v>
      </c>
      <c r="E939" t="s">
        <v>972</v>
      </c>
      <c r="F939" t="str">
        <f t="shared" si="29"/>
        <v/>
      </c>
    </row>
    <row r="940" spans="1:6" x14ac:dyDescent="0.25">
      <c r="A940">
        <v>936</v>
      </c>
      <c r="B940" t="s">
        <v>106</v>
      </c>
      <c r="C940" t="s">
        <v>242</v>
      </c>
      <c r="D940" t="str">
        <f t="shared" si="30"/>
        <v>John Grant</v>
      </c>
      <c r="E940" t="s">
        <v>985</v>
      </c>
      <c r="F940" t="str">
        <f t="shared" si="29"/>
        <v/>
      </c>
    </row>
    <row r="941" spans="1:6" x14ac:dyDescent="0.25">
      <c r="A941">
        <v>937</v>
      </c>
      <c r="B941" t="s">
        <v>79</v>
      </c>
      <c r="C941" t="s">
        <v>242</v>
      </c>
      <c r="D941" t="str">
        <f t="shared" si="30"/>
        <v>Tom Grant</v>
      </c>
      <c r="E941" t="s">
        <v>985</v>
      </c>
      <c r="F941" t="str">
        <f t="shared" si="29"/>
        <v/>
      </c>
    </row>
    <row r="942" spans="1:6" x14ac:dyDescent="0.25">
      <c r="A942">
        <v>938</v>
      </c>
      <c r="B942" t="s">
        <v>245</v>
      </c>
      <c r="C942" t="s">
        <v>341</v>
      </c>
      <c r="D942" t="str">
        <f t="shared" si="30"/>
        <v>Colin Meek</v>
      </c>
      <c r="E942" t="s">
        <v>985</v>
      </c>
      <c r="F942" t="str">
        <f t="shared" si="29"/>
        <v/>
      </c>
    </row>
    <row r="943" spans="1:6" x14ac:dyDescent="0.25">
      <c r="A943">
        <v>939</v>
      </c>
      <c r="B943" t="s">
        <v>986</v>
      </c>
      <c r="C943" t="s">
        <v>987</v>
      </c>
      <c r="D943" t="str">
        <f t="shared" si="30"/>
        <v>Jakub Krystkowiak</v>
      </c>
      <c r="E943" t="s">
        <v>920</v>
      </c>
      <c r="F943" t="s">
        <v>988</v>
      </c>
    </row>
    <row r="944" spans="1:6" x14ac:dyDescent="0.25">
      <c r="A944">
        <v>940</v>
      </c>
      <c r="B944" t="s">
        <v>989</v>
      </c>
      <c r="C944" t="s">
        <v>990</v>
      </c>
      <c r="D944" t="str">
        <f t="shared" si="30"/>
        <v>Tom  Granville</v>
      </c>
      <c r="E944" t="s">
        <v>920</v>
      </c>
      <c r="F944" t="s">
        <v>703</v>
      </c>
    </row>
    <row r="945" spans="1:6" x14ac:dyDescent="0.25">
      <c r="A945">
        <v>941</v>
      </c>
      <c r="D945" t="str">
        <f t="shared" si="30"/>
        <v xml:space="preserve"> </v>
      </c>
      <c r="F945" t="str">
        <f t="shared" si="29"/>
        <v/>
      </c>
    </row>
    <row r="946" spans="1:6" x14ac:dyDescent="0.25">
      <c r="A946">
        <v>942</v>
      </c>
      <c r="D946" t="str">
        <f t="shared" si="30"/>
        <v xml:space="preserve"> </v>
      </c>
      <c r="F946" t="str">
        <f t="shared" si="29"/>
        <v/>
      </c>
    </row>
    <row r="947" spans="1:6" x14ac:dyDescent="0.25">
      <c r="A947">
        <v>943</v>
      </c>
      <c r="D947" t="str">
        <f t="shared" si="30"/>
        <v xml:space="preserve"> </v>
      </c>
      <c r="F947" t="str">
        <f t="shared" si="29"/>
        <v/>
      </c>
    </row>
    <row r="948" spans="1:6" x14ac:dyDescent="0.25">
      <c r="A948">
        <v>944</v>
      </c>
      <c r="D948" t="str">
        <f t="shared" si="30"/>
        <v xml:space="preserve"> </v>
      </c>
      <c r="F948" t="str">
        <f t="shared" si="29"/>
        <v/>
      </c>
    </row>
    <row r="949" spans="1:6" x14ac:dyDescent="0.25">
      <c r="A949">
        <v>945</v>
      </c>
      <c r="D949" t="str">
        <f t="shared" si="30"/>
        <v xml:space="preserve"> </v>
      </c>
      <c r="F949" t="str">
        <f t="shared" si="29"/>
        <v/>
      </c>
    </row>
    <row r="950" spans="1:6" x14ac:dyDescent="0.25">
      <c r="A950">
        <v>946</v>
      </c>
      <c r="D950" t="str">
        <f t="shared" si="30"/>
        <v xml:space="preserve"> </v>
      </c>
      <c r="F950" t="str">
        <f t="shared" si="29"/>
        <v/>
      </c>
    </row>
    <row r="951" spans="1:6" x14ac:dyDescent="0.25">
      <c r="A951">
        <v>947</v>
      </c>
      <c r="D951" t="str">
        <f t="shared" si="30"/>
        <v xml:space="preserve"> </v>
      </c>
      <c r="F951" t="str">
        <f t="shared" si="29"/>
        <v/>
      </c>
    </row>
    <row r="952" spans="1:6" x14ac:dyDescent="0.25">
      <c r="A952">
        <v>948</v>
      </c>
      <c r="D952" t="str">
        <f t="shared" si="30"/>
        <v xml:space="preserve"> </v>
      </c>
      <c r="F952" t="str">
        <f t="shared" si="29"/>
        <v/>
      </c>
    </row>
    <row r="953" spans="1:6" x14ac:dyDescent="0.25">
      <c r="A953">
        <v>949</v>
      </c>
      <c r="D953" t="str">
        <f t="shared" si="30"/>
        <v xml:space="preserve"> </v>
      </c>
      <c r="F953" t="str">
        <f t="shared" si="29"/>
        <v/>
      </c>
    </row>
    <row r="954" spans="1:6" x14ac:dyDescent="0.25">
      <c r="A954">
        <v>950</v>
      </c>
      <c r="D954" t="str">
        <f t="shared" si="30"/>
        <v xml:space="preserve"> </v>
      </c>
      <c r="F954" t="str">
        <f t="shared" si="29"/>
        <v/>
      </c>
    </row>
    <row r="955" spans="1:6" x14ac:dyDescent="0.25">
      <c r="A955">
        <v>951</v>
      </c>
      <c r="B955" t="s">
        <v>119</v>
      </c>
      <c r="C955" t="s">
        <v>991</v>
      </c>
      <c r="D955" t="str">
        <f t="shared" si="30"/>
        <v>David Abernethy</v>
      </c>
      <c r="E955" t="s">
        <v>992</v>
      </c>
      <c r="F955" t="str">
        <f t="shared" si="29"/>
        <v/>
      </c>
    </row>
    <row r="956" spans="1:6" x14ac:dyDescent="0.25">
      <c r="A956">
        <v>952</v>
      </c>
      <c r="B956" t="s">
        <v>34</v>
      </c>
      <c r="C956" t="s">
        <v>991</v>
      </c>
      <c r="D956" t="str">
        <f t="shared" si="30"/>
        <v>Duncan Abernethy</v>
      </c>
      <c r="E956" t="s">
        <v>992</v>
      </c>
      <c r="F956" t="str">
        <f t="shared" si="29"/>
        <v/>
      </c>
    </row>
    <row r="957" spans="1:6" x14ac:dyDescent="0.25">
      <c r="A957">
        <v>953</v>
      </c>
      <c r="B957" t="s">
        <v>243</v>
      </c>
      <c r="C957" t="s">
        <v>993</v>
      </c>
      <c r="D957" t="str">
        <f t="shared" si="30"/>
        <v>Kevin Brooks</v>
      </c>
      <c r="E957" t="s">
        <v>992</v>
      </c>
      <c r="F957" t="str">
        <f t="shared" si="29"/>
        <v/>
      </c>
    </row>
    <row r="958" spans="1:6" x14ac:dyDescent="0.25">
      <c r="A958">
        <v>954</v>
      </c>
      <c r="B958" t="s">
        <v>505</v>
      </c>
      <c r="C958" t="s">
        <v>994</v>
      </c>
      <c r="D958" t="str">
        <f t="shared" si="30"/>
        <v>Keith Buchan</v>
      </c>
      <c r="E958" t="s">
        <v>992</v>
      </c>
      <c r="F958" t="str">
        <f t="shared" si="29"/>
        <v/>
      </c>
    </row>
    <row r="959" spans="1:6" x14ac:dyDescent="0.25">
      <c r="A959">
        <v>955</v>
      </c>
      <c r="B959" t="s">
        <v>609</v>
      </c>
      <c r="C959" t="s">
        <v>439</v>
      </c>
      <c r="D959" t="str">
        <f t="shared" si="30"/>
        <v>Graeme Clark</v>
      </c>
      <c r="E959" t="s">
        <v>992</v>
      </c>
      <c r="F959" t="str">
        <f t="shared" si="29"/>
        <v/>
      </c>
    </row>
    <row r="960" spans="1:6" x14ac:dyDescent="0.25">
      <c r="A960">
        <v>956</v>
      </c>
      <c r="B960" t="s">
        <v>375</v>
      </c>
      <c r="C960" t="s">
        <v>995</v>
      </c>
      <c r="D960" t="str">
        <f t="shared" si="30"/>
        <v>Calum Crighton</v>
      </c>
      <c r="E960" t="s">
        <v>992</v>
      </c>
      <c r="F960" t="str">
        <f t="shared" si="29"/>
        <v/>
      </c>
    </row>
    <row r="961" spans="1:6" x14ac:dyDescent="0.25">
      <c r="A961">
        <v>957</v>
      </c>
      <c r="B961" t="s">
        <v>996</v>
      </c>
      <c r="C961" t="s">
        <v>34</v>
      </c>
      <c r="D961" t="str">
        <f t="shared" si="30"/>
        <v>Ella-may Duncan</v>
      </c>
      <c r="E961" t="s">
        <v>992</v>
      </c>
      <c r="F961" t="str">
        <f t="shared" si="29"/>
        <v/>
      </c>
    </row>
    <row r="962" spans="1:6" x14ac:dyDescent="0.25">
      <c r="A962">
        <v>958</v>
      </c>
      <c r="B962" t="s">
        <v>878</v>
      </c>
      <c r="C962" t="s">
        <v>34</v>
      </c>
      <c r="D962" t="str">
        <f t="shared" si="30"/>
        <v>Sandy Duncan</v>
      </c>
      <c r="E962" t="s">
        <v>992</v>
      </c>
      <c r="F962" t="str">
        <f t="shared" si="29"/>
        <v/>
      </c>
    </row>
    <row r="963" spans="1:6" x14ac:dyDescent="0.25">
      <c r="A963">
        <v>959</v>
      </c>
      <c r="B963" t="s">
        <v>896</v>
      </c>
      <c r="C963" t="s">
        <v>997</v>
      </c>
      <c r="D963" t="str">
        <f t="shared" si="30"/>
        <v>Maureen Garden</v>
      </c>
      <c r="E963" t="s">
        <v>992</v>
      </c>
      <c r="F963" t="str">
        <f t="shared" si="29"/>
        <v/>
      </c>
    </row>
    <row r="964" spans="1:6" x14ac:dyDescent="0.25">
      <c r="A964">
        <v>960</v>
      </c>
      <c r="B964" t="s">
        <v>25</v>
      </c>
      <c r="C964" t="s">
        <v>246</v>
      </c>
      <c r="D964" t="str">
        <f t="shared" si="30"/>
        <v>Peter Hall</v>
      </c>
      <c r="E964" t="s">
        <v>992</v>
      </c>
      <c r="F964" t="str">
        <f t="shared" si="29"/>
        <v/>
      </c>
    </row>
    <row r="965" spans="1:6" x14ac:dyDescent="0.25">
      <c r="A965">
        <v>961</v>
      </c>
      <c r="B965" t="s">
        <v>142</v>
      </c>
      <c r="C965" t="s">
        <v>998</v>
      </c>
      <c r="D965" t="str">
        <f t="shared" si="30"/>
        <v>Bill McBeath</v>
      </c>
      <c r="E965" t="s">
        <v>992</v>
      </c>
      <c r="F965" t="str">
        <f t="shared" ref="F965:F1028" si="31">IF(ISBLANK(R965),"",VLOOKUP(S965,Category,IF(Q965="M",2,3)))</f>
        <v/>
      </c>
    </row>
    <row r="966" spans="1:6" x14ac:dyDescent="0.25">
      <c r="A966">
        <v>962</v>
      </c>
      <c r="B966" t="s">
        <v>999</v>
      </c>
      <c r="C966" t="s">
        <v>991</v>
      </c>
      <c r="D966" t="str">
        <f t="shared" si="30"/>
        <v>Max Abernethy</v>
      </c>
      <c r="E966" t="s">
        <v>992</v>
      </c>
      <c r="F966" t="str">
        <f t="shared" si="31"/>
        <v/>
      </c>
    </row>
    <row r="967" spans="1:6" x14ac:dyDescent="0.25">
      <c r="A967">
        <v>963</v>
      </c>
      <c r="B967" t="s">
        <v>679</v>
      </c>
      <c r="C967" t="s">
        <v>1000</v>
      </c>
      <c r="D967" t="str">
        <f t="shared" si="30"/>
        <v>Frank McDermott</v>
      </c>
      <c r="E967" t="s">
        <v>992</v>
      </c>
      <c r="F967" t="str">
        <f t="shared" si="31"/>
        <v/>
      </c>
    </row>
    <row r="968" spans="1:6" x14ac:dyDescent="0.25">
      <c r="A968">
        <v>964</v>
      </c>
      <c r="B968" t="s">
        <v>1001</v>
      </c>
      <c r="C968" t="s">
        <v>439</v>
      </c>
      <c r="D968" t="str">
        <f t="shared" si="30"/>
        <v>Laura  Clark</v>
      </c>
      <c r="E968" t="s">
        <v>992</v>
      </c>
      <c r="F968" t="str">
        <f t="shared" si="31"/>
        <v/>
      </c>
    </row>
    <row r="969" spans="1:6" x14ac:dyDescent="0.25">
      <c r="A969">
        <v>965</v>
      </c>
      <c r="B969" t="s">
        <v>973</v>
      </c>
      <c r="C969" t="s">
        <v>1002</v>
      </c>
      <c r="D969" t="str">
        <f t="shared" si="30"/>
        <v>Charlie Noble</v>
      </c>
      <c r="E969" t="s">
        <v>992</v>
      </c>
      <c r="F969" t="str">
        <f t="shared" si="31"/>
        <v/>
      </c>
    </row>
    <row r="970" spans="1:6" x14ac:dyDescent="0.25">
      <c r="A970">
        <v>966</v>
      </c>
      <c r="B970" t="s">
        <v>119</v>
      </c>
      <c r="C970" t="s">
        <v>1003</v>
      </c>
      <c r="D970" t="str">
        <f t="shared" si="30"/>
        <v>David Gilmour</v>
      </c>
      <c r="E970" t="s">
        <v>992</v>
      </c>
      <c r="F970" t="str">
        <f t="shared" si="31"/>
        <v/>
      </c>
    </row>
    <row r="971" spans="1:6" x14ac:dyDescent="0.25">
      <c r="A971">
        <v>967</v>
      </c>
      <c r="B971" t="s">
        <v>918</v>
      </c>
      <c r="C971" t="s">
        <v>909</v>
      </c>
      <c r="D971" t="str">
        <f t="shared" si="30"/>
        <v>Morag Thompson</v>
      </c>
      <c r="E971" t="s">
        <v>992</v>
      </c>
      <c r="F971" t="str">
        <f t="shared" si="31"/>
        <v/>
      </c>
    </row>
    <row r="972" spans="1:6" x14ac:dyDescent="0.25">
      <c r="A972">
        <v>968</v>
      </c>
      <c r="B972" t="s">
        <v>101</v>
      </c>
      <c r="C972" t="s">
        <v>1004</v>
      </c>
      <c r="D972" t="str">
        <f t="shared" si="30"/>
        <v>Robbie Youngson</v>
      </c>
      <c r="E972" t="s">
        <v>992</v>
      </c>
      <c r="F972" t="str">
        <f t="shared" si="31"/>
        <v/>
      </c>
    </row>
    <row r="973" spans="1:6" x14ac:dyDescent="0.25">
      <c r="A973">
        <v>969</v>
      </c>
      <c r="B973" t="s">
        <v>56</v>
      </c>
      <c r="C973" t="s">
        <v>1005</v>
      </c>
      <c r="D973" t="str">
        <f t="shared" si="30"/>
        <v>Andrew Blackhall</v>
      </c>
      <c r="E973" t="s">
        <v>992</v>
      </c>
      <c r="F973" t="str">
        <f t="shared" si="31"/>
        <v/>
      </c>
    </row>
    <row r="974" spans="1:6" x14ac:dyDescent="0.25">
      <c r="A974">
        <v>970</v>
      </c>
      <c r="B974" t="s">
        <v>1006</v>
      </c>
      <c r="C974" t="s">
        <v>1007</v>
      </c>
      <c r="D974" t="str">
        <f t="shared" si="30"/>
        <v xml:space="preserve">Alistair Mathers </v>
      </c>
      <c r="E974" t="s">
        <v>992</v>
      </c>
      <c r="F974" t="str">
        <f t="shared" si="31"/>
        <v/>
      </c>
    </row>
    <row r="975" spans="1:6" x14ac:dyDescent="0.25">
      <c r="A975">
        <v>971</v>
      </c>
      <c r="B975" t="s">
        <v>1008</v>
      </c>
      <c r="C975" t="s">
        <v>1009</v>
      </c>
      <c r="D975" t="str">
        <f t="shared" si="30"/>
        <v>Marie Third</v>
      </c>
      <c r="E975" t="s">
        <v>669</v>
      </c>
      <c r="F975" t="str">
        <f t="shared" si="31"/>
        <v/>
      </c>
    </row>
    <row r="976" spans="1:6" x14ac:dyDescent="0.25">
      <c r="A976">
        <v>972</v>
      </c>
      <c r="B976" t="s">
        <v>685</v>
      </c>
      <c r="C976" t="s">
        <v>95</v>
      </c>
      <c r="D976" t="str">
        <f t="shared" si="30"/>
        <v>Chris Ross</v>
      </c>
      <c r="E976" t="s">
        <v>669</v>
      </c>
      <c r="F976" t="str">
        <f t="shared" si="31"/>
        <v/>
      </c>
    </row>
    <row r="977" spans="1:6" x14ac:dyDescent="0.25">
      <c r="A977">
        <v>973</v>
      </c>
      <c r="B977" t="s">
        <v>1010</v>
      </c>
      <c r="C977" t="s">
        <v>1011</v>
      </c>
      <c r="D977" t="str">
        <f t="shared" si="30"/>
        <v>Ally Troon</v>
      </c>
      <c r="E977" t="s">
        <v>669</v>
      </c>
      <c r="F977" t="str">
        <f t="shared" si="31"/>
        <v/>
      </c>
    </row>
    <row r="978" spans="1:6" x14ac:dyDescent="0.25">
      <c r="A978">
        <v>974</v>
      </c>
      <c r="B978" t="s">
        <v>241</v>
      </c>
      <c r="C978" t="s">
        <v>1012</v>
      </c>
      <c r="D978" t="str">
        <f t="shared" ref="D978:D1041" si="32">CONCATENATE(B978," ",C978)</f>
        <v>Lindsay Rodger</v>
      </c>
      <c r="E978" t="s">
        <v>669</v>
      </c>
      <c r="F978" t="str">
        <f t="shared" si="31"/>
        <v/>
      </c>
    </row>
    <row r="979" spans="1:6" x14ac:dyDescent="0.25">
      <c r="A979">
        <v>975</v>
      </c>
      <c r="D979" t="str">
        <f t="shared" si="32"/>
        <v xml:space="preserve"> </v>
      </c>
      <c r="E979" t="s">
        <v>669</v>
      </c>
      <c r="F979" t="str">
        <f t="shared" si="31"/>
        <v/>
      </c>
    </row>
    <row r="980" spans="1:6" x14ac:dyDescent="0.25">
      <c r="A980">
        <v>976</v>
      </c>
      <c r="B980" t="s">
        <v>99</v>
      </c>
      <c r="C980" t="s">
        <v>1013</v>
      </c>
      <c r="D980" t="str">
        <f t="shared" si="32"/>
        <v>Catriona McKerrell</v>
      </c>
      <c r="E980" t="s">
        <v>669</v>
      </c>
      <c r="F980" t="str">
        <f t="shared" si="31"/>
        <v/>
      </c>
    </row>
    <row r="981" spans="1:6" x14ac:dyDescent="0.25">
      <c r="A981">
        <v>977</v>
      </c>
      <c r="B981" t="s">
        <v>100</v>
      </c>
      <c r="C981" t="s">
        <v>1014</v>
      </c>
      <c r="D981" t="str">
        <f t="shared" si="32"/>
        <v>Scott Seefeldt</v>
      </c>
      <c r="E981" t="s">
        <v>669</v>
      </c>
      <c r="F981" t="str">
        <f t="shared" si="31"/>
        <v/>
      </c>
    </row>
    <row r="982" spans="1:6" x14ac:dyDescent="0.25">
      <c r="A982">
        <v>978</v>
      </c>
      <c r="B982" t="s">
        <v>1015</v>
      </c>
      <c r="C982" t="s">
        <v>493</v>
      </c>
      <c r="D982" t="str">
        <f>CONCATENATE(B982," ",C982)</f>
        <v>Brett Rodgers</v>
      </c>
      <c r="E982" t="s">
        <v>669</v>
      </c>
      <c r="F982" t="str">
        <f t="shared" si="31"/>
        <v/>
      </c>
    </row>
    <row r="983" spans="1:6" x14ac:dyDescent="0.25">
      <c r="A983">
        <v>979</v>
      </c>
      <c r="B983" t="s">
        <v>1016</v>
      </c>
      <c r="C983" t="s">
        <v>1017</v>
      </c>
      <c r="D983" t="str">
        <f t="shared" si="32"/>
        <v>Conner McRae</v>
      </c>
      <c r="E983" t="s">
        <v>669</v>
      </c>
      <c r="F983" t="str">
        <f t="shared" si="31"/>
        <v/>
      </c>
    </row>
    <row r="984" spans="1:6" x14ac:dyDescent="0.25">
      <c r="A984">
        <v>980</v>
      </c>
      <c r="B984" t="s">
        <v>1018</v>
      </c>
      <c r="C984" t="s">
        <v>606</v>
      </c>
      <c r="D984" t="str">
        <f t="shared" si="32"/>
        <v>Lewie  McKenzie</v>
      </c>
      <c r="E984" t="s">
        <v>669</v>
      </c>
      <c r="F984" t="str">
        <f t="shared" si="31"/>
        <v/>
      </c>
    </row>
    <row r="985" spans="1:6" x14ac:dyDescent="0.25">
      <c r="A985">
        <v>981</v>
      </c>
      <c r="B985" t="s">
        <v>1019</v>
      </c>
      <c r="C985" t="s">
        <v>1020</v>
      </c>
      <c r="D985" t="str">
        <f t="shared" si="32"/>
        <v>Philip Kammer</v>
      </c>
      <c r="E985" t="s">
        <v>1021</v>
      </c>
      <c r="F985" t="str">
        <f t="shared" si="31"/>
        <v/>
      </c>
    </row>
    <row r="986" spans="1:6" x14ac:dyDescent="0.25">
      <c r="A986">
        <v>982</v>
      </c>
      <c r="B986" t="s">
        <v>1022</v>
      </c>
      <c r="C986" t="s">
        <v>537</v>
      </c>
      <c r="D986" t="str">
        <f t="shared" si="32"/>
        <v>Rod Campbell</v>
      </c>
      <c r="E986" t="s">
        <v>1021</v>
      </c>
      <c r="F986" t="str">
        <f t="shared" si="31"/>
        <v/>
      </c>
    </row>
    <row r="987" spans="1:6" x14ac:dyDescent="0.25">
      <c r="A987">
        <v>983</v>
      </c>
      <c r="B987" t="s">
        <v>427</v>
      </c>
      <c r="C987" t="s">
        <v>400</v>
      </c>
      <c r="D987" t="str">
        <f t="shared" si="32"/>
        <v>Sue Taylor</v>
      </c>
      <c r="E987" t="s">
        <v>1021</v>
      </c>
      <c r="F987" t="str">
        <f t="shared" si="31"/>
        <v/>
      </c>
    </row>
    <row r="988" spans="1:6" x14ac:dyDescent="0.25">
      <c r="A988">
        <v>984</v>
      </c>
      <c r="D988" t="str">
        <f t="shared" si="32"/>
        <v xml:space="preserve"> </v>
      </c>
      <c r="E988" t="s">
        <v>1021</v>
      </c>
      <c r="F988" t="str">
        <f t="shared" si="31"/>
        <v/>
      </c>
    </row>
    <row r="989" spans="1:6" x14ac:dyDescent="0.25">
      <c r="A989">
        <v>985</v>
      </c>
      <c r="D989" t="str">
        <f t="shared" si="32"/>
        <v xml:space="preserve"> </v>
      </c>
      <c r="E989" t="s">
        <v>1021</v>
      </c>
      <c r="F989" t="str">
        <f t="shared" si="31"/>
        <v/>
      </c>
    </row>
    <row r="990" spans="1:6" x14ac:dyDescent="0.25">
      <c r="A990">
        <v>986</v>
      </c>
      <c r="D990" t="str">
        <f t="shared" si="32"/>
        <v xml:space="preserve"> </v>
      </c>
      <c r="E990" t="s">
        <v>1021</v>
      </c>
      <c r="F990" t="str">
        <f t="shared" si="31"/>
        <v/>
      </c>
    </row>
    <row r="991" spans="1:6" x14ac:dyDescent="0.25">
      <c r="A991">
        <v>987</v>
      </c>
      <c r="D991" t="str">
        <f t="shared" si="32"/>
        <v xml:space="preserve"> </v>
      </c>
      <c r="E991" t="s">
        <v>1021</v>
      </c>
      <c r="F991" t="str">
        <f t="shared" si="31"/>
        <v/>
      </c>
    </row>
    <row r="992" spans="1:6" x14ac:dyDescent="0.25">
      <c r="A992">
        <v>988</v>
      </c>
      <c r="D992" t="str">
        <f t="shared" si="32"/>
        <v xml:space="preserve"> </v>
      </c>
      <c r="E992" t="s">
        <v>1021</v>
      </c>
      <c r="F992" t="str">
        <f t="shared" si="31"/>
        <v/>
      </c>
    </row>
    <row r="993" spans="1:6" x14ac:dyDescent="0.25">
      <c r="A993">
        <v>989</v>
      </c>
      <c r="D993" t="str">
        <f t="shared" si="32"/>
        <v xml:space="preserve"> </v>
      </c>
      <c r="E993" t="s">
        <v>1021</v>
      </c>
      <c r="F993" t="str">
        <f t="shared" si="31"/>
        <v/>
      </c>
    </row>
    <row r="994" spans="1:6" x14ac:dyDescent="0.25">
      <c r="A994">
        <v>990</v>
      </c>
      <c r="D994" t="str">
        <f t="shared" si="32"/>
        <v xml:space="preserve"> </v>
      </c>
      <c r="E994" t="s">
        <v>1021</v>
      </c>
      <c r="F994" t="str">
        <f t="shared" si="31"/>
        <v/>
      </c>
    </row>
    <row r="995" spans="1:6" x14ac:dyDescent="0.25">
      <c r="A995">
        <v>991</v>
      </c>
      <c r="B995" t="s">
        <v>1023</v>
      </c>
      <c r="C995" t="s">
        <v>1024</v>
      </c>
      <c r="D995" t="str">
        <f t="shared" si="32"/>
        <v>Gillian Strachan</v>
      </c>
      <c r="E995" t="s">
        <v>992</v>
      </c>
      <c r="F995" t="str">
        <f t="shared" si="31"/>
        <v/>
      </c>
    </row>
    <row r="996" spans="1:6" x14ac:dyDescent="0.25">
      <c r="A996">
        <v>992</v>
      </c>
      <c r="B996" t="s">
        <v>167</v>
      </c>
      <c r="C996" t="s">
        <v>1024</v>
      </c>
      <c r="D996" t="str">
        <f t="shared" si="32"/>
        <v>Michael Strachan</v>
      </c>
      <c r="E996" t="s">
        <v>992</v>
      </c>
      <c r="F996" t="str">
        <f t="shared" si="31"/>
        <v/>
      </c>
    </row>
    <row r="997" spans="1:6" x14ac:dyDescent="0.25">
      <c r="A997">
        <v>993</v>
      </c>
      <c r="B997" t="s">
        <v>51</v>
      </c>
      <c r="C997" t="s">
        <v>85</v>
      </c>
      <c r="D997" t="str">
        <f t="shared" si="32"/>
        <v>James Bannerman</v>
      </c>
      <c r="E997" t="s">
        <v>992</v>
      </c>
      <c r="F997" t="str">
        <f t="shared" si="31"/>
        <v/>
      </c>
    </row>
    <row r="998" spans="1:6" x14ac:dyDescent="0.25">
      <c r="A998">
        <v>994</v>
      </c>
      <c r="B998" t="s">
        <v>56</v>
      </c>
      <c r="C998" t="s">
        <v>1025</v>
      </c>
      <c r="D998" t="str">
        <f t="shared" si="32"/>
        <v>Andrew Higgins</v>
      </c>
      <c r="E998" t="s">
        <v>992</v>
      </c>
      <c r="F998" t="str">
        <f t="shared" si="31"/>
        <v/>
      </c>
    </row>
    <row r="999" spans="1:6" x14ac:dyDescent="0.25">
      <c r="A999">
        <v>995</v>
      </c>
      <c r="B999" t="s">
        <v>674</v>
      </c>
      <c r="C999" t="s">
        <v>1026</v>
      </c>
      <c r="D999" t="str">
        <f t="shared" si="32"/>
        <v>Vicki Elder</v>
      </c>
      <c r="E999" t="s">
        <v>992</v>
      </c>
      <c r="F999" t="str">
        <f t="shared" si="31"/>
        <v/>
      </c>
    </row>
    <row r="1000" spans="1:6" x14ac:dyDescent="0.25">
      <c r="A1000">
        <v>996</v>
      </c>
      <c r="B1000" t="s">
        <v>835</v>
      </c>
      <c r="C1000" t="s">
        <v>1027</v>
      </c>
      <c r="D1000" t="str">
        <f t="shared" si="32"/>
        <v>George Rutten</v>
      </c>
      <c r="E1000" t="s">
        <v>1028</v>
      </c>
      <c r="F1000" t="str">
        <f t="shared" si="31"/>
        <v/>
      </c>
    </row>
    <row r="1001" spans="1:6" x14ac:dyDescent="0.25">
      <c r="A1001">
        <v>997</v>
      </c>
      <c r="B1001" t="s">
        <v>167</v>
      </c>
      <c r="C1001" t="s">
        <v>604</v>
      </c>
      <c r="D1001" t="str">
        <f t="shared" si="32"/>
        <v>Michael Stephen</v>
      </c>
      <c r="E1001" t="s">
        <v>1028</v>
      </c>
      <c r="F1001" t="str">
        <f t="shared" si="31"/>
        <v/>
      </c>
    </row>
    <row r="1002" spans="1:6" x14ac:dyDescent="0.25">
      <c r="A1002">
        <v>998</v>
      </c>
      <c r="B1002" t="s">
        <v>1029</v>
      </c>
      <c r="C1002" t="s">
        <v>1030</v>
      </c>
      <c r="D1002" t="str">
        <f t="shared" si="32"/>
        <v>Sunny McGrath</v>
      </c>
      <c r="E1002" t="s">
        <v>1028</v>
      </c>
      <c r="F1002" t="str">
        <f t="shared" si="31"/>
        <v/>
      </c>
    </row>
    <row r="1003" spans="1:6" x14ac:dyDescent="0.25">
      <c r="A1003">
        <v>999</v>
      </c>
      <c r="B1003" t="s">
        <v>34</v>
      </c>
      <c r="C1003" t="s">
        <v>1031</v>
      </c>
      <c r="D1003" t="str">
        <f t="shared" si="32"/>
        <v>Duncan Mckay</v>
      </c>
      <c r="E1003" t="s">
        <v>1028</v>
      </c>
      <c r="F1003" t="str">
        <f t="shared" si="31"/>
        <v/>
      </c>
    </row>
    <row r="1004" spans="1:6" x14ac:dyDescent="0.25">
      <c r="A1004">
        <v>1000</v>
      </c>
      <c r="B1004" t="s">
        <v>413</v>
      </c>
      <c r="C1004" t="s">
        <v>149</v>
      </c>
      <c r="D1004" t="str">
        <f t="shared" si="32"/>
        <v>Jim Martin</v>
      </c>
      <c r="E1004" t="s">
        <v>1028</v>
      </c>
      <c r="F1004" t="str">
        <f t="shared" si="31"/>
        <v/>
      </c>
    </row>
    <row r="1005" spans="1:6" x14ac:dyDescent="0.25">
      <c r="A1005">
        <v>1001</v>
      </c>
      <c r="B1005" t="s">
        <v>1032</v>
      </c>
      <c r="C1005" t="s">
        <v>1033</v>
      </c>
      <c r="D1005" t="str">
        <f t="shared" si="32"/>
        <v>Carlynn Mcleod</v>
      </c>
      <c r="E1005" t="s">
        <v>1028</v>
      </c>
      <c r="F1005" t="str">
        <f t="shared" si="31"/>
        <v/>
      </c>
    </row>
    <row r="1006" spans="1:6" x14ac:dyDescent="0.25">
      <c r="A1006">
        <v>1002</v>
      </c>
      <c r="B1006" t="s">
        <v>1008</v>
      </c>
      <c r="C1006" t="s">
        <v>872</v>
      </c>
      <c r="D1006" t="str">
        <f t="shared" si="32"/>
        <v>Marie Baxter</v>
      </c>
      <c r="E1006" t="s">
        <v>1034</v>
      </c>
      <c r="F1006" t="str">
        <f t="shared" si="31"/>
        <v/>
      </c>
    </row>
    <row r="1007" spans="1:6" x14ac:dyDescent="0.25">
      <c r="A1007">
        <v>1003</v>
      </c>
      <c r="B1007" t="s">
        <v>1035</v>
      </c>
      <c r="C1007" t="s">
        <v>681</v>
      </c>
      <c r="D1007" t="str">
        <f t="shared" si="32"/>
        <v>Bob Barron</v>
      </c>
      <c r="E1007" t="s">
        <v>1028</v>
      </c>
      <c r="F1007" t="str">
        <f t="shared" si="31"/>
        <v/>
      </c>
    </row>
    <row r="1008" spans="1:6" x14ac:dyDescent="0.25">
      <c r="A1008">
        <v>1004</v>
      </c>
      <c r="B1008" t="s">
        <v>826</v>
      </c>
      <c r="C1008" t="s">
        <v>1036</v>
      </c>
      <c r="D1008" t="str">
        <f t="shared" si="32"/>
        <v>Gareth Mason</v>
      </c>
      <c r="E1008" t="s">
        <v>985</v>
      </c>
      <c r="F1008" t="str">
        <f t="shared" si="31"/>
        <v/>
      </c>
    </row>
    <row r="1009" spans="1:6" x14ac:dyDescent="0.25">
      <c r="A1009">
        <v>1005</v>
      </c>
      <c r="D1009" t="str">
        <f t="shared" si="32"/>
        <v xml:space="preserve"> </v>
      </c>
      <c r="E1009" t="s">
        <v>985</v>
      </c>
      <c r="F1009" t="str">
        <f t="shared" si="31"/>
        <v/>
      </c>
    </row>
    <row r="1010" spans="1:6" x14ac:dyDescent="0.25">
      <c r="A1010">
        <v>1006</v>
      </c>
      <c r="D1010" t="str">
        <f t="shared" si="32"/>
        <v xml:space="preserve"> </v>
      </c>
      <c r="E1010" t="s">
        <v>985</v>
      </c>
      <c r="F1010" t="str">
        <f t="shared" si="31"/>
        <v/>
      </c>
    </row>
    <row r="1011" spans="1:6" x14ac:dyDescent="0.25">
      <c r="A1011">
        <v>1007</v>
      </c>
      <c r="B1011" t="s">
        <v>1037</v>
      </c>
      <c r="C1011" t="s">
        <v>1038</v>
      </c>
      <c r="D1011" t="str">
        <f t="shared" si="32"/>
        <v>Egor Kovalev</v>
      </c>
      <c r="E1011" t="s">
        <v>263</v>
      </c>
      <c r="F1011" t="str">
        <f t="shared" si="31"/>
        <v/>
      </c>
    </row>
    <row r="1012" spans="1:6" x14ac:dyDescent="0.25">
      <c r="A1012">
        <v>1008</v>
      </c>
      <c r="B1012" t="s">
        <v>791</v>
      </c>
      <c r="C1012" t="s">
        <v>1039</v>
      </c>
      <c r="D1012" t="str">
        <f t="shared" si="32"/>
        <v>Louise Lemer</v>
      </c>
      <c r="E1012" t="s">
        <v>263</v>
      </c>
      <c r="F1012" t="str">
        <f t="shared" si="31"/>
        <v/>
      </c>
    </row>
    <row r="1013" spans="1:6" x14ac:dyDescent="0.25">
      <c r="A1013">
        <v>1009</v>
      </c>
      <c r="B1013" t="s">
        <v>79</v>
      </c>
      <c r="C1013" t="s">
        <v>209</v>
      </c>
      <c r="D1013" t="str">
        <f t="shared" si="32"/>
        <v>Tom Nicholas</v>
      </c>
      <c r="E1013" t="s">
        <v>263</v>
      </c>
      <c r="F1013" t="str">
        <f t="shared" si="31"/>
        <v/>
      </c>
    </row>
    <row r="1014" spans="1:6" x14ac:dyDescent="0.25">
      <c r="A1014">
        <v>1010</v>
      </c>
      <c r="B1014" t="s">
        <v>941</v>
      </c>
      <c r="C1014" t="s">
        <v>1019</v>
      </c>
      <c r="D1014" t="str">
        <f t="shared" si="32"/>
        <v>Hamish Philip</v>
      </c>
      <c r="E1014" t="s">
        <v>263</v>
      </c>
      <c r="F1014" t="str">
        <f t="shared" si="31"/>
        <v/>
      </c>
    </row>
    <row r="1015" spans="1:6" x14ac:dyDescent="0.25">
      <c r="A1015">
        <v>1011</v>
      </c>
      <c r="B1015" t="s">
        <v>1040</v>
      </c>
      <c r="C1015" t="s">
        <v>1041</v>
      </c>
      <c r="D1015" t="str">
        <f t="shared" si="32"/>
        <v>Mamadou Sow</v>
      </c>
      <c r="E1015" t="s">
        <v>263</v>
      </c>
      <c r="F1015" t="str">
        <f t="shared" si="31"/>
        <v/>
      </c>
    </row>
    <row r="1016" spans="1:6" x14ac:dyDescent="0.25">
      <c r="A1016">
        <v>1012</v>
      </c>
      <c r="B1016" t="s">
        <v>51</v>
      </c>
      <c r="C1016" t="s">
        <v>1042</v>
      </c>
      <c r="D1016" t="str">
        <f t="shared" si="32"/>
        <v>James Birkbeck</v>
      </c>
      <c r="E1016" t="s">
        <v>263</v>
      </c>
      <c r="F1016" t="str">
        <f t="shared" si="31"/>
        <v/>
      </c>
    </row>
    <row r="1017" spans="1:6" x14ac:dyDescent="0.25">
      <c r="A1017">
        <v>1013</v>
      </c>
      <c r="B1017" t="s">
        <v>592</v>
      </c>
      <c r="C1017" t="s">
        <v>1043</v>
      </c>
      <c r="D1017" t="str">
        <f t="shared" si="32"/>
        <v>Alec McLeish</v>
      </c>
      <c r="E1017" t="s">
        <v>263</v>
      </c>
      <c r="F1017" t="str">
        <f t="shared" si="31"/>
        <v/>
      </c>
    </row>
    <row r="1018" spans="1:6" x14ac:dyDescent="0.25">
      <c r="A1018">
        <v>1014</v>
      </c>
      <c r="B1018" t="s">
        <v>324</v>
      </c>
      <c r="C1018" t="s">
        <v>1044</v>
      </c>
      <c r="D1018" t="str">
        <f t="shared" si="32"/>
        <v>Angus McVean</v>
      </c>
      <c r="E1018" t="s">
        <v>263</v>
      </c>
      <c r="F1018" t="str">
        <f t="shared" si="31"/>
        <v/>
      </c>
    </row>
    <row r="1019" spans="1:6" x14ac:dyDescent="0.25">
      <c r="A1019">
        <v>1015</v>
      </c>
      <c r="B1019" t="s">
        <v>51</v>
      </c>
      <c r="C1019" t="s">
        <v>1045</v>
      </c>
      <c r="D1019" t="str">
        <f t="shared" si="32"/>
        <v>James Monteith</v>
      </c>
      <c r="E1019" t="s">
        <v>263</v>
      </c>
      <c r="F1019" t="str">
        <f t="shared" si="31"/>
        <v/>
      </c>
    </row>
    <row r="1020" spans="1:6" x14ac:dyDescent="0.25">
      <c r="A1020">
        <v>1016</v>
      </c>
      <c r="B1020" t="s">
        <v>973</v>
      </c>
      <c r="C1020" t="s">
        <v>169</v>
      </c>
      <c r="D1020" t="str">
        <f t="shared" si="32"/>
        <v>Charlie Oliver</v>
      </c>
      <c r="E1020" t="s">
        <v>263</v>
      </c>
      <c r="F1020" t="str">
        <f t="shared" si="31"/>
        <v/>
      </c>
    </row>
    <row r="1021" spans="1:6" x14ac:dyDescent="0.25">
      <c r="A1021">
        <v>1017</v>
      </c>
      <c r="B1021" t="s">
        <v>167</v>
      </c>
      <c r="C1021" t="s">
        <v>543</v>
      </c>
      <c r="D1021" t="str">
        <f t="shared" si="32"/>
        <v>Michael Owen</v>
      </c>
      <c r="E1021" t="s">
        <v>263</v>
      </c>
      <c r="F1021" t="str">
        <f t="shared" si="31"/>
        <v/>
      </c>
    </row>
    <row r="1022" spans="1:6" x14ac:dyDescent="0.25">
      <c r="A1022">
        <v>1018</v>
      </c>
      <c r="B1022" t="s">
        <v>1046</v>
      </c>
      <c r="C1022" t="s">
        <v>1047</v>
      </c>
      <c r="D1022" t="str">
        <f t="shared" si="32"/>
        <v>Loris Pattinson</v>
      </c>
      <c r="E1022" t="s">
        <v>263</v>
      </c>
      <c r="F1022" t="str">
        <f t="shared" si="31"/>
        <v/>
      </c>
    </row>
    <row r="1023" spans="1:6" x14ac:dyDescent="0.25">
      <c r="A1023">
        <v>1019</v>
      </c>
      <c r="B1023" t="s">
        <v>49</v>
      </c>
      <c r="C1023" t="s">
        <v>1048</v>
      </c>
      <c r="D1023" t="str">
        <f t="shared" si="32"/>
        <v>Joshua Tovell</v>
      </c>
      <c r="E1023" t="s">
        <v>263</v>
      </c>
      <c r="F1023" t="str">
        <f t="shared" si="31"/>
        <v/>
      </c>
    </row>
    <row r="1024" spans="1:6" x14ac:dyDescent="0.25">
      <c r="A1024">
        <v>1020</v>
      </c>
      <c r="B1024" t="s">
        <v>769</v>
      </c>
      <c r="C1024" t="s">
        <v>338</v>
      </c>
      <c r="D1024" t="str">
        <f t="shared" si="32"/>
        <v>Harry Reynolds</v>
      </c>
      <c r="E1024" t="s">
        <v>263</v>
      </c>
      <c r="F1024" t="str">
        <f t="shared" si="31"/>
        <v/>
      </c>
    </row>
    <row r="1025" spans="1:6" x14ac:dyDescent="0.25">
      <c r="A1025">
        <v>1021</v>
      </c>
      <c r="B1025" t="s">
        <v>999</v>
      </c>
      <c r="C1025" t="s">
        <v>1049</v>
      </c>
      <c r="D1025" t="str">
        <f t="shared" si="32"/>
        <v>Max Kuilman</v>
      </c>
      <c r="E1025" t="s">
        <v>263</v>
      </c>
      <c r="F1025" t="str">
        <f t="shared" si="31"/>
        <v/>
      </c>
    </row>
    <row r="1026" spans="1:6" x14ac:dyDescent="0.25">
      <c r="A1026">
        <v>1022</v>
      </c>
      <c r="B1026" t="s">
        <v>107</v>
      </c>
      <c r="C1026" t="s">
        <v>1045</v>
      </c>
      <c r="D1026" t="str">
        <f t="shared" si="32"/>
        <v>Alasdair Monteith</v>
      </c>
      <c r="E1026" t="s">
        <v>263</v>
      </c>
      <c r="F1026" t="str">
        <f t="shared" si="31"/>
        <v/>
      </c>
    </row>
    <row r="1027" spans="1:6" x14ac:dyDescent="0.25">
      <c r="A1027">
        <v>1023</v>
      </c>
      <c r="B1027" t="s">
        <v>1050</v>
      </c>
      <c r="C1027" t="s">
        <v>264</v>
      </c>
      <c r="D1027" t="str">
        <f t="shared" si="32"/>
        <v>Rona Ackroyd</v>
      </c>
      <c r="E1027" t="s">
        <v>263</v>
      </c>
      <c r="F1027" t="str">
        <f t="shared" si="31"/>
        <v/>
      </c>
    </row>
    <row r="1028" spans="1:6" x14ac:dyDescent="0.25">
      <c r="A1028">
        <v>1024</v>
      </c>
      <c r="B1028" t="s">
        <v>604</v>
      </c>
      <c r="C1028" t="s">
        <v>262</v>
      </c>
      <c r="D1028" t="str">
        <f t="shared" si="32"/>
        <v>Stephen Cook</v>
      </c>
      <c r="E1028" t="s">
        <v>263</v>
      </c>
      <c r="F1028" t="str">
        <f t="shared" si="31"/>
        <v/>
      </c>
    </row>
    <row r="1029" spans="1:6" x14ac:dyDescent="0.25">
      <c r="A1029">
        <v>1025</v>
      </c>
      <c r="B1029" t="s">
        <v>277</v>
      </c>
      <c r="C1029" t="s">
        <v>262</v>
      </c>
      <c r="D1029" t="str">
        <f t="shared" si="32"/>
        <v>Katie Cook</v>
      </c>
      <c r="E1029" t="s">
        <v>263</v>
      </c>
      <c r="F1029" t="str">
        <f t="shared" ref="F1029:F1092" si="33">IF(ISBLANK(R1029),"",VLOOKUP(S1029,Category,IF(Q1029="M",2,3)))</f>
        <v/>
      </c>
    </row>
    <row r="1030" spans="1:6" x14ac:dyDescent="0.25">
      <c r="A1030">
        <v>1026</v>
      </c>
      <c r="B1030" t="s">
        <v>662</v>
      </c>
      <c r="C1030" t="s">
        <v>1051</v>
      </c>
      <c r="D1030" t="str">
        <f t="shared" si="32"/>
        <v>Derek Dunlop</v>
      </c>
      <c r="E1030" t="s">
        <v>263</v>
      </c>
      <c r="F1030" t="str">
        <f t="shared" si="33"/>
        <v/>
      </c>
    </row>
    <row r="1031" spans="1:6" x14ac:dyDescent="0.25">
      <c r="A1031">
        <v>1027</v>
      </c>
      <c r="B1031" t="s">
        <v>471</v>
      </c>
      <c r="C1031" t="s">
        <v>488</v>
      </c>
      <c r="D1031" t="str">
        <f t="shared" si="32"/>
        <v>Beth Urquhart</v>
      </c>
      <c r="E1031" t="s">
        <v>669</v>
      </c>
      <c r="F1031" t="str">
        <f t="shared" si="33"/>
        <v/>
      </c>
    </row>
    <row r="1032" spans="1:6" x14ac:dyDescent="0.25">
      <c r="A1032">
        <v>1028</v>
      </c>
      <c r="B1032" t="s">
        <v>750</v>
      </c>
      <c r="C1032" t="s">
        <v>1052</v>
      </c>
      <c r="D1032" t="str">
        <f t="shared" si="32"/>
        <v>Archie Edwards</v>
      </c>
      <c r="E1032" t="s">
        <v>24</v>
      </c>
      <c r="F1032" t="str">
        <f t="shared" si="33"/>
        <v/>
      </c>
    </row>
    <row r="1033" spans="1:6" x14ac:dyDescent="0.25">
      <c r="A1033">
        <v>1029</v>
      </c>
      <c r="B1033" t="s">
        <v>402</v>
      </c>
      <c r="C1033" t="s">
        <v>1053</v>
      </c>
      <c r="D1033" t="str">
        <f t="shared" si="32"/>
        <v>Jack Mackillop</v>
      </c>
      <c r="E1033" t="s">
        <v>24</v>
      </c>
      <c r="F1033" t="str">
        <f t="shared" si="33"/>
        <v/>
      </c>
    </row>
    <row r="1034" spans="1:6" x14ac:dyDescent="0.25">
      <c r="A1034">
        <v>1030</v>
      </c>
      <c r="B1034" t="s">
        <v>245</v>
      </c>
      <c r="C1034" t="s">
        <v>26</v>
      </c>
      <c r="D1034" t="str">
        <f t="shared" si="32"/>
        <v>Colin Knox</v>
      </c>
      <c r="E1034" t="s">
        <v>135</v>
      </c>
      <c r="F1034" t="str">
        <f t="shared" si="33"/>
        <v/>
      </c>
    </row>
    <row r="1035" spans="1:6" x14ac:dyDescent="0.25">
      <c r="A1035">
        <v>1031</v>
      </c>
      <c r="B1035" t="s">
        <v>1054</v>
      </c>
      <c r="C1035" t="s">
        <v>365</v>
      </c>
      <c r="D1035" t="str">
        <f t="shared" si="32"/>
        <v>Iain Macdonald</v>
      </c>
      <c r="E1035" t="s">
        <v>135</v>
      </c>
      <c r="F1035" t="str">
        <f t="shared" si="33"/>
        <v/>
      </c>
    </row>
    <row r="1036" spans="1:6" x14ac:dyDescent="0.25">
      <c r="A1036">
        <v>1032</v>
      </c>
      <c r="B1036" t="s">
        <v>140</v>
      </c>
      <c r="C1036" t="s">
        <v>1055</v>
      </c>
      <c r="D1036" t="str">
        <f t="shared" si="32"/>
        <v>Jessica Tullie</v>
      </c>
      <c r="E1036" t="s">
        <v>135</v>
      </c>
      <c r="F1036" t="str">
        <f t="shared" si="33"/>
        <v/>
      </c>
    </row>
    <row r="1037" spans="1:6" x14ac:dyDescent="0.25">
      <c r="A1037">
        <v>1033</v>
      </c>
      <c r="B1037" t="s">
        <v>119</v>
      </c>
      <c r="C1037" t="s">
        <v>41</v>
      </c>
      <c r="D1037" t="str">
        <f t="shared" si="32"/>
        <v>David Weir</v>
      </c>
      <c r="E1037" t="s">
        <v>135</v>
      </c>
      <c r="F1037" t="str">
        <f t="shared" si="33"/>
        <v/>
      </c>
    </row>
    <row r="1038" spans="1:6" x14ac:dyDescent="0.25">
      <c r="A1038">
        <v>1034</v>
      </c>
      <c r="B1038" t="s">
        <v>832</v>
      </c>
      <c r="C1038" t="s">
        <v>149</v>
      </c>
      <c r="D1038" t="str">
        <f t="shared" si="32"/>
        <v>Neil Martin</v>
      </c>
      <c r="E1038" t="s">
        <v>135</v>
      </c>
      <c r="F1038" t="str">
        <f t="shared" si="33"/>
        <v/>
      </c>
    </row>
    <row r="1039" spans="1:6" x14ac:dyDescent="0.25">
      <c r="A1039">
        <v>1035</v>
      </c>
      <c r="B1039" t="s">
        <v>95</v>
      </c>
      <c r="C1039" t="s">
        <v>502</v>
      </c>
      <c r="D1039" t="str">
        <f t="shared" si="32"/>
        <v>Ross McLeod</v>
      </c>
      <c r="E1039" t="s">
        <v>135</v>
      </c>
      <c r="F1039" t="str">
        <f t="shared" si="33"/>
        <v/>
      </c>
    </row>
    <row r="1040" spans="1:6" x14ac:dyDescent="0.25">
      <c r="A1040">
        <v>1036</v>
      </c>
      <c r="B1040" t="s">
        <v>913</v>
      </c>
      <c r="C1040" t="s">
        <v>143</v>
      </c>
      <c r="D1040" t="str">
        <f t="shared" si="32"/>
        <v>Grant  Symon</v>
      </c>
      <c r="E1040" t="s">
        <v>135</v>
      </c>
      <c r="F1040" t="str">
        <f t="shared" si="33"/>
        <v/>
      </c>
    </row>
    <row r="1041" spans="1:6" x14ac:dyDescent="0.25">
      <c r="A1041">
        <v>1037</v>
      </c>
      <c r="B1041" t="s">
        <v>1056</v>
      </c>
      <c r="C1041" t="s">
        <v>1057</v>
      </c>
      <c r="D1041" t="str">
        <f t="shared" si="32"/>
        <v>Rosalyn  Carruthers</v>
      </c>
      <c r="E1041" t="s">
        <v>135</v>
      </c>
      <c r="F1041" t="str">
        <f t="shared" si="33"/>
        <v/>
      </c>
    </row>
    <row r="1042" spans="1:6" x14ac:dyDescent="0.25">
      <c r="A1042">
        <v>1038</v>
      </c>
      <c r="B1042" t="s">
        <v>321</v>
      </c>
      <c r="C1042" t="s">
        <v>537</v>
      </c>
      <c r="D1042" t="str">
        <f t="shared" ref="D1042:D1049" si="34">CONCATENATE(B1042," ",C1042)</f>
        <v>Daniel Campbell</v>
      </c>
      <c r="E1042" t="s">
        <v>24</v>
      </c>
      <c r="F1042" t="str">
        <f t="shared" si="33"/>
        <v/>
      </c>
    </row>
    <row r="1043" spans="1:6" x14ac:dyDescent="0.25">
      <c r="A1043">
        <v>1039</v>
      </c>
      <c r="B1043" t="s">
        <v>849</v>
      </c>
      <c r="C1043" t="s">
        <v>168</v>
      </c>
      <c r="D1043" t="str">
        <f t="shared" si="34"/>
        <v>Matthew Bichenden</v>
      </c>
      <c r="E1043" t="s">
        <v>135</v>
      </c>
      <c r="F1043" t="str">
        <f t="shared" si="33"/>
        <v/>
      </c>
    </row>
    <row r="1044" spans="1:6" x14ac:dyDescent="0.25">
      <c r="A1044">
        <v>1040</v>
      </c>
      <c r="B1044" t="s">
        <v>35</v>
      </c>
      <c r="C1044" t="s">
        <v>95</v>
      </c>
      <c r="D1044" t="str">
        <f t="shared" si="34"/>
        <v>Ben Ross</v>
      </c>
      <c r="E1044" t="s">
        <v>135</v>
      </c>
      <c r="F1044" t="str">
        <f t="shared" si="33"/>
        <v/>
      </c>
    </row>
    <row r="1045" spans="1:6" x14ac:dyDescent="0.25">
      <c r="A1045">
        <v>1041</v>
      </c>
      <c r="B1045" t="s">
        <v>474</v>
      </c>
      <c r="C1045" t="s">
        <v>1058</v>
      </c>
      <c r="D1045" t="str">
        <f t="shared" si="34"/>
        <v>Sarah McGrory</v>
      </c>
      <c r="E1045" t="s">
        <v>920</v>
      </c>
      <c r="F1045" t="str">
        <f t="shared" si="33"/>
        <v/>
      </c>
    </row>
    <row r="1046" spans="1:6" x14ac:dyDescent="0.25">
      <c r="A1046">
        <v>1042</v>
      </c>
      <c r="B1046" t="s">
        <v>1059</v>
      </c>
      <c r="C1046" t="s">
        <v>190</v>
      </c>
      <c r="D1046" t="str">
        <f t="shared" si="34"/>
        <v>Scarlett Britain</v>
      </c>
      <c r="E1046" t="s">
        <v>135</v>
      </c>
      <c r="F1046" t="str">
        <f t="shared" si="33"/>
        <v/>
      </c>
    </row>
    <row r="1047" spans="1:6" x14ac:dyDescent="0.25">
      <c r="A1047">
        <v>1043</v>
      </c>
      <c r="B1047" t="s">
        <v>51</v>
      </c>
      <c r="C1047" t="s">
        <v>221</v>
      </c>
      <c r="D1047" t="str">
        <f t="shared" si="34"/>
        <v>James Ward</v>
      </c>
      <c r="E1047" t="s">
        <v>135</v>
      </c>
      <c r="F1047" t="str">
        <f t="shared" si="33"/>
        <v/>
      </c>
    </row>
    <row r="1048" spans="1:6" x14ac:dyDescent="0.25">
      <c r="A1048">
        <v>1044</v>
      </c>
      <c r="B1048" t="s">
        <v>1060</v>
      </c>
      <c r="C1048" t="s">
        <v>1061</v>
      </c>
      <c r="D1048" t="str">
        <f t="shared" si="34"/>
        <v>Alyssa  ????? Burnett ??????</v>
      </c>
      <c r="E1048" t="s">
        <v>24</v>
      </c>
      <c r="F1048" t="str">
        <f t="shared" si="33"/>
        <v/>
      </c>
    </row>
    <row r="1049" spans="1:6" x14ac:dyDescent="0.25">
      <c r="A1049">
        <v>1045</v>
      </c>
      <c r="D1049" t="str">
        <f t="shared" si="34"/>
        <v xml:space="preserve"> </v>
      </c>
      <c r="E1049" t="s">
        <v>135</v>
      </c>
      <c r="F1049" t="str">
        <f t="shared" si="33"/>
        <v/>
      </c>
    </row>
    <row r="1050" spans="1:6" x14ac:dyDescent="0.25">
      <c r="A1050">
        <v>1046</v>
      </c>
      <c r="B1050" t="s">
        <v>201</v>
      </c>
      <c r="C1050" t="s">
        <v>46</v>
      </c>
      <c r="D1050" t="s">
        <v>1062</v>
      </c>
      <c r="E1050" t="s">
        <v>920</v>
      </c>
      <c r="F1050" t="str">
        <f t="shared" si="33"/>
        <v/>
      </c>
    </row>
    <row r="1051" spans="1:6" x14ac:dyDescent="0.25">
      <c r="A1051">
        <v>1047</v>
      </c>
      <c r="B1051" t="s">
        <v>243</v>
      </c>
      <c r="C1051" t="s">
        <v>64</v>
      </c>
      <c r="D1051" t="str">
        <f>CONCATENATE(B1051," ",C1051)</f>
        <v>Kevin Morrison</v>
      </c>
      <c r="E1051" t="s">
        <v>37</v>
      </c>
      <c r="F1051" t="str">
        <f t="shared" si="33"/>
        <v/>
      </c>
    </row>
    <row r="1052" spans="1:6" x14ac:dyDescent="0.25">
      <c r="A1052">
        <v>1048</v>
      </c>
      <c r="B1052" t="s">
        <v>787</v>
      </c>
      <c r="C1052" t="s">
        <v>51</v>
      </c>
      <c r="D1052" t="str">
        <f>CONCATENATE(B1052," ",C1052)</f>
        <v>Jason James</v>
      </c>
      <c r="E1052" t="s">
        <v>24</v>
      </c>
      <c r="F1052" t="str">
        <f t="shared" si="33"/>
        <v/>
      </c>
    </row>
    <row r="1053" spans="1:6" x14ac:dyDescent="0.25">
      <c r="A1053">
        <v>1049</v>
      </c>
      <c r="E1053" t="s">
        <v>135</v>
      </c>
      <c r="F1053" t="str">
        <f t="shared" si="33"/>
        <v/>
      </c>
    </row>
    <row r="1054" spans="1:6" x14ac:dyDescent="0.25">
      <c r="A1054">
        <v>1050</v>
      </c>
      <c r="E1054" t="s">
        <v>135</v>
      </c>
      <c r="F1054" t="str">
        <f t="shared" si="33"/>
        <v/>
      </c>
    </row>
    <row r="1055" spans="1:6" x14ac:dyDescent="0.25">
      <c r="A1055">
        <v>1051</v>
      </c>
      <c r="B1055" t="s">
        <v>714</v>
      </c>
      <c r="C1055" t="s">
        <v>606</v>
      </c>
      <c r="D1055" t="str">
        <f t="shared" ref="D1055:D1118" si="35">CONCATENATE(B1055," ",C1055)</f>
        <v>Kirsty  McKenzie</v>
      </c>
      <c r="E1055" t="s">
        <v>1028</v>
      </c>
      <c r="F1055" t="str">
        <f t="shared" si="33"/>
        <v/>
      </c>
    </row>
    <row r="1056" spans="1:6" x14ac:dyDescent="0.25">
      <c r="A1056">
        <v>1052</v>
      </c>
      <c r="B1056" t="s">
        <v>474</v>
      </c>
      <c r="C1056" t="s">
        <v>775</v>
      </c>
      <c r="D1056" t="str">
        <f t="shared" si="35"/>
        <v>Sarah Milne</v>
      </c>
      <c r="E1056" t="s">
        <v>1028</v>
      </c>
      <c r="F1056" t="str">
        <f t="shared" si="33"/>
        <v/>
      </c>
    </row>
    <row r="1057" spans="1:6" x14ac:dyDescent="0.25">
      <c r="A1057">
        <v>1053</v>
      </c>
      <c r="B1057" t="s">
        <v>119</v>
      </c>
      <c r="C1057" t="s">
        <v>1063</v>
      </c>
      <c r="D1057" t="str">
        <f t="shared" si="35"/>
        <v>David Naughton</v>
      </c>
      <c r="E1057" t="s">
        <v>1028</v>
      </c>
      <c r="F1057" t="str">
        <f t="shared" si="33"/>
        <v/>
      </c>
    </row>
    <row r="1058" spans="1:6" x14ac:dyDescent="0.25">
      <c r="A1058">
        <v>1054</v>
      </c>
      <c r="B1058" t="s">
        <v>1064</v>
      </c>
      <c r="C1058" t="s">
        <v>1063</v>
      </c>
      <c r="D1058" t="str">
        <f t="shared" si="35"/>
        <v>Gregor  Naughton</v>
      </c>
      <c r="E1058" t="s">
        <v>1028</v>
      </c>
      <c r="F1058" t="str">
        <f t="shared" si="33"/>
        <v/>
      </c>
    </row>
    <row r="1059" spans="1:6" x14ac:dyDescent="0.25">
      <c r="A1059">
        <v>1055</v>
      </c>
      <c r="B1059" t="s">
        <v>568</v>
      </c>
      <c r="C1059" t="s">
        <v>524</v>
      </c>
      <c r="D1059" t="str">
        <f t="shared" si="35"/>
        <v>Jodie Smith</v>
      </c>
      <c r="E1059" t="s">
        <v>1028</v>
      </c>
      <c r="F1059" t="str">
        <f t="shared" si="33"/>
        <v/>
      </c>
    </row>
    <row r="1060" spans="1:6" x14ac:dyDescent="0.25">
      <c r="A1060">
        <v>1056</v>
      </c>
      <c r="B1060" t="s">
        <v>1065</v>
      </c>
      <c r="C1060" t="s">
        <v>1030</v>
      </c>
      <c r="D1060" t="str">
        <f t="shared" si="35"/>
        <v>Star McGrath</v>
      </c>
      <c r="E1060" t="s">
        <v>1028</v>
      </c>
      <c r="F1060" t="str">
        <f t="shared" si="33"/>
        <v/>
      </c>
    </row>
    <row r="1061" spans="1:6" x14ac:dyDescent="0.25">
      <c r="A1061">
        <v>1057</v>
      </c>
      <c r="B1061" t="s">
        <v>791</v>
      </c>
      <c r="C1061" t="s">
        <v>33</v>
      </c>
      <c r="D1061" t="str">
        <f t="shared" si="35"/>
        <v>Louise Barclay</v>
      </c>
      <c r="E1061" t="s">
        <v>1028</v>
      </c>
      <c r="F1061" t="str">
        <f t="shared" si="33"/>
        <v/>
      </c>
    </row>
    <row r="1062" spans="1:6" x14ac:dyDescent="0.25">
      <c r="A1062">
        <v>1058</v>
      </c>
      <c r="B1062" t="s">
        <v>713</v>
      </c>
      <c r="C1062" t="s">
        <v>1066</v>
      </c>
      <c r="D1062" t="str">
        <f t="shared" si="35"/>
        <v>Liam Sammon</v>
      </c>
      <c r="E1062" t="s">
        <v>1028</v>
      </c>
      <c r="F1062" t="str">
        <f t="shared" si="33"/>
        <v/>
      </c>
    </row>
    <row r="1063" spans="1:6" x14ac:dyDescent="0.25">
      <c r="A1063">
        <v>1059</v>
      </c>
      <c r="B1063" t="s">
        <v>1067</v>
      </c>
      <c r="C1063" t="s">
        <v>1068</v>
      </c>
      <c r="D1063" t="str">
        <f t="shared" si="35"/>
        <v>Kay McWillam</v>
      </c>
      <c r="E1063" t="s">
        <v>1028</v>
      </c>
      <c r="F1063" t="str">
        <f t="shared" si="33"/>
        <v/>
      </c>
    </row>
    <row r="1064" spans="1:6" x14ac:dyDescent="0.25">
      <c r="A1064">
        <v>1060</v>
      </c>
      <c r="B1064" t="s">
        <v>1069</v>
      </c>
      <c r="C1064" t="s">
        <v>524</v>
      </c>
      <c r="D1064" t="str">
        <f t="shared" si="35"/>
        <v>Grahame  Smith</v>
      </c>
      <c r="E1064" t="s">
        <v>1028</v>
      </c>
      <c r="F1064" t="str">
        <f t="shared" si="33"/>
        <v/>
      </c>
    </row>
    <row r="1065" spans="1:6" x14ac:dyDescent="0.25">
      <c r="A1065">
        <v>1061</v>
      </c>
      <c r="B1065" t="s">
        <v>832</v>
      </c>
      <c r="C1065" t="s">
        <v>502</v>
      </c>
      <c r="D1065" t="str">
        <f t="shared" si="35"/>
        <v>Neil McLeod</v>
      </c>
      <c r="E1065" t="s">
        <v>1028</v>
      </c>
      <c r="F1065" t="str">
        <f t="shared" si="33"/>
        <v/>
      </c>
    </row>
    <row r="1066" spans="1:6" x14ac:dyDescent="0.25">
      <c r="A1066">
        <v>1062</v>
      </c>
      <c r="B1066" t="s">
        <v>1070</v>
      </c>
      <c r="C1066" t="s">
        <v>225</v>
      </c>
      <c r="D1066" t="str">
        <f t="shared" si="35"/>
        <v>Zander Wright</v>
      </c>
      <c r="E1066" t="s">
        <v>1028</v>
      </c>
      <c r="F1066" t="str">
        <f t="shared" si="33"/>
        <v/>
      </c>
    </row>
    <row r="1067" spans="1:6" x14ac:dyDescent="0.25">
      <c r="A1067">
        <v>1063</v>
      </c>
      <c r="B1067" t="s">
        <v>714</v>
      </c>
      <c r="C1067" t="s">
        <v>601</v>
      </c>
      <c r="D1067" t="str">
        <f t="shared" si="35"/>
        <v>Kirsty  McDougall</v>
      </c>
      <c r="E1067" t="s">
        <v>1028</v>
      </c>
      <c r="F1067" t="str">
        <f t="shared" si="33"/>
        <v/>
      </c>
    </row>
    <row r="1068" spans="1:6" x14ac:dyDescent="0.25">
      <c r="A1068">
        <v>1064</v>
      </c>
      <c r="B1068" t="s">
        <v>277</v>
      </c>
      <c r="C1068" t="s">
        <v>601</v>
      </c>
      <c r="D1068" t="str">
        <f t="shared" si="35"/>
        <v>Katie McDougall</v>
      </c>
      <c r="E1068" t="s">
        <v>1028</v>
      </c>
      <c r="F1068" t="str">
        <f t="shared" si="33"/>
        <v/>
      </c>
    </row>
    <row r="1069" spans="1:6" x14ac:dyDescent="0.25">
      <c r="A1069">
        <v>1065</v>
      </c>
      <c r="B1069" t="s">
        <v>1071</v>
      </c>
      <c r="C1069" t="s">
        <v>492</v>
      </c>
      <c r="D1069" t="str">
        <f t="shared" si="35"/>
        <v>Karla Davidson</v>
      </c>
      <c r="E1069" t="s">
        <v>1028</v>
      </c>
      <c r="F1069" t="str">
        <f t="shared" si="33"/>
        <v/>
      </c>
    </row>
    <row r="1070" spans="1:6" x14ac:dyDescent="0.25">
      <c r="A1070">
        <v>1066</v>
      </c>
      <c r="B1070" t="s">
        <v>366</v>
      </c>
      <c r="C1070" t="s">
        <v>278</v>
      </c>
      <c r="D1070" t="str">
        <f t="shared" si="35"/>
        <v>Rebecca Wilson</v>
      </c>
      <c r="E1070" t="s">
        <v>1028</v>
      </c>
      <c r="F1070" t="str">
        <f t="shared" si="33"/>
        <v/>
      </c>
    </row>
    <row r="1071" spans="1:6" x14ac:dyDescent="0.25">
      <c r="A1071">
        <v>1067</v>
      </c>
      <c r="B1071" t="s">
        <v>149</v>
      </c>
      <c r="C1071" t="s">
        <v>1072</v>
      </c>
      <c r="D1071" t="str">
        <f t="shared" si="35"/>
        <v>Martin Macdougall</v>
      </c>
      <c r="E1071" t="s">
        <v>1028</v>
      </c>
      <c r="F1071" t="str">
        <f t="shared" si="33"/>
        <v/>
      </c>
    </row>
    <row r="1072" spans="1:6" x14ac:dyDescent="0.25">
      <c r="A1072">
        <v>1068</v>
      </c>
      <c r="B1072" t="s">
        <v>780</v>
      </c>
      <c r="C1072" t="s">
        <v>1072</v>
      </c>
      <c r="D1072" t="str">
        <f t="shared" si="35"/>
        <v>Aidan Macdougall</v>
      </c>
      <c r="E1072" t="s">
        <v>1028</v>
      </c>
      <c r="F1072" t="str">
        <f t="shared" si="33"/>
        <v/>
      </c>
    </row>
    <row r="1073" spans="1:6" x14ac:dyDescent="0.25">
      <c r="A1073">
        <v>1069</v>
      </c>
      <c r="B1073" t="s">
        <v>1035</v>
      </c>
      <c r="C1073" t="s">
        <v>1073</v>
      </c>
      <c r="D1073" t="str">
        <f t="shared" si="35"/>
        <v>Bob Cummings</v>
      </c>
      <c r="E1073" t="s">
        <v>1028</v>
      </c>
      <c r="F1073" t="str">
        <f t="shared" si="33"/>
        <v/>
      </c>
    </row>
    <row r="1074" spans="1:6" x14ac:dyDescent="0.25">
      <c r="A1074">
        <v>1070</v>
      </c>
      <c r="B1074" t="s">
        <v>1074</v>
      </c>
      <c r="C1074" t="s">
        <v>615</v>
      </c>
      <c r="D1074" t="str">
        <f t="shared" si="35"/>
        <v>Shaun MacDonald</v>
      </c>
      <c r="E1074" t="s">
        <v>1028</v>
      </c>
      <c r="F1074" t="str">
        <f t="shared" si="33"/>
        <v/>
      </c>
    </row>
    <row r="1075" spans="1:6" x14ac:dyDescent="0.25">
      <c r="A1075">
        <v>1071</v>
      </c>
      <c r="B1075" t="s">
        <v>56</v>
      </c>
      <c r="C1075" t="s">
        <v>945</v>
      </c>
      <c r="D1075" t="str">
        <f t="shared" si="35"/>
        <v>Andrew Vance</v>
      </c>
      <c r="E1075" t="s">
        <v>920</v>
      </c>
      <c r="F1075" t="str">
        <f t="shared" si="33"/>
        <v/>
      </c>
    </row>
    <row r="1076" spans="1:6" x14ac:dyDescent="0.25">
      <c r="A1076">
        <v>1072</v>
      </c>
      <c r="B1076" t="s">
        <v>1075</v>
      </c>
      <c r="C1076" t="s">
        <v>270</v>
      </c>
      <c r="D1076" t="str">
        <f t="shared" si="35"/>
        <v>Olive Richards</v>
      </c>
      <c r="E1076" t="s">
        <v>920</v>
      </c>
      <c r="F1076" t="str">
        <f t="shared" si="33"/>
        <v/>
      </c>
    </row>
    <row r="1077" spans="1:6" x14ac:dyDescent="0.25">
      <c r="A1077">
        <v>1073</v>
      </c>
      <c r="B1077" t="s">
        <v>324</v>
      </c>
      <c r="C1077" t="s">
        <v>141</v>
      </c>
      <c r="D1077" t="str">
        <f t="shared" si="35"/>
        <v>Angus Porter</v>
      </c>
      <c r="E1077" t="s">
        <v>920</v>
      </c>
      <c r="F1077" t="str">
        <f t="shared" si="33"/>
        <v/>
      </c>
    </row>
    <row r="1078" spans="1:6" x14ac:dyDescent="0.25">
      <c r="A1078">
        <v>1074</v>
      </c>
      <c r="B1078" t="s">
        <v>73</v>
      </c>
      <c r="C1078" t="s">
        <v>606</v>
      </c>
      <c r="D1078" t="str">
        <f t="shared" si="35"/>
        <v>Murray McKenzie</v>
      </c>
      <c r="E1078" t="s">
        <v>920</v>
      </c>
      <c r="F1078" t="str">
        <f t="shared" si="33"/>
        <v/>
      </c>
    </row>
    <row r="1079" spans="1:6" x14ac:dyDescent="0.25">
      <c r="A1079">
        <v>1075</v>
      </c>
      <c r="B1079" t="s">
        <v>454</v>
      </c>
      <c r="C1079" t="s">
        <v>371</v>
      </c>
      <c r="D1079" t="str">
        <f t="shared" si="35"/>
        <v>Finlay Todd</v>
      </c>
      <c r="E1079" t="s">
        <v>920</v>
      </c>
      <c r="F1079" t="str">
        <f t="shared" si="33"/>
        <v/>
      </c>
    </row>
    <row r="1080" spans="1:6" x14ac:dyDescent="0.25">
      <c r="A1080">
        <v>1076</v>
      </c>
      <c r="B1080" t="s">
        <v>1076</v>
      </c>
      <c r="C1080" t="s">
        <v>250</v>
      </c>
      <c r="D1080" t="str">
        <f t="shared" si="35"/>
        <v>Graham  Paterson</v>
      </c>
      <c r="E1080" t="s">
        <v>920</v>
      </c>
      <c r="F1080" t="str">
        <f t="shared" si="33"/>
        <v/>
      </c>
    </row>
    <row r="1081" spans="1:6" x14ac:dyDescent="0.25">
      <c r="A1081">
        <v>1077</v>
      </c>
      <c r="B1081" t="s">
        <v>1077</v>
      </c>
      <c r="C1081" t="s">
        <v>1078</v>
      </c>
      <c r="D1081" t="str">
        <f t="shared" si="35"/>
        <v>Kurt Bergmann</v>
      </c>
      <c r="E1081" t="s">
        <v>920</v>
      </c>
      <c r="F1081" t="str">
        <f t="shared" si="33"/>
        <v/>
      </c>
    </row>
    <row r="1082" spans="1:6" x14ac:dyDescent="0.25">
      <c r="A1082">
        <v>1078</v>
      </c>
      <c r="B1082" t="s">
        <v>373</v>
      </c>
      <c r="C1082" t="s">
        <v>606</v>
      </c>
      <c r="D1082" t="str">
        <f t="shared" si="35"/>
        <v>Kenneth McKenzie</v>
      </c>
      <c r="E1082" t="s">
        <v>920</v>
      </c>
      <c r="F1082" t="str">
        <f t="shared" si="33"/>
        <v/>
      </c>
    </row>
    <row r="1083" spans="1:6" x14ac:dyDescent="0.25">
      <c r="A1083">
        <v>1079</v>
      </c>
      <c r="B1083" t="s">
        <v>486</v>
      </c>
      <c r="C1083" t="s">
        <v>64</v>
      </c>
      <c r="D1083" t="str">
        <f t="shared" si="35"/>
        <v>Hugh Morrison</v>
      </c>
      <c r="E1083" t="s">
        <v>920</v>
      </c>
      <c r="F1083" t="str">
        <f t="shared" si="33"/>
        <v/>
      </c>
    </row>
    <row r="1084" spans="1:6" x14ac:dyDescent="0.25">
      <c r="A1084">
        <v>1080</v>
      </c>
      <c r="B1084" t="s">
        <v>53</v>
      </c>
      <c r="C1084" t="s">
        <v>54</v>
      </c>
      <c r="D1084" t="str">
        <f t="shared" si="35"/>
        <v>Cameron Welsh</v>
      </c>
      <c r="E1084" t="s">
        <v>920</v>
      </c>
      <c r="F1084" t="str">
        <f t="shared" si="33"/>
        <v/>
      </c>
    </row>
    <row r="1085" spans="1:6" x14ac:dyDescent="0.25">
      <c r="A1085">
        <v>1081</v>
      </c>
      <c r="B1085" t="s">
        <v>1079</v>
      </c>
      <c r="C1085" t="s">
        <v>752</v>
      </c>
      <c r="D1085" t="str">
        <f t="shared" si="35"/>
        <v>Rhian  Cantlie</v>
      </c>
      <c r="E1085" t="s">
        <v>37</v>
      </c>
      <c r="F1085" t="str">
        <f t="shared" si="33"/>
        <v/>
      </c>
    </row>
    <row r="1086" spans="1:6" x14ac:dyDescent="0.25">
      <c r="A1086">
        <v>1082</v>
      </c>
      <c r="B1086" t="s">
        <v>1080</v>
      </c>
      <c r="C1086" t="s">
        <v>765</v>
      </c>
      <c r="D1086" t="str">
        <f t="shared" si="35"/>
        <v>Alex  Whelan</v>
      </c>
      <c r="E1086" t="s">
        <v>37</v>
      </c>
      <c r="F1086" t="str">
        <f t="shared" si="33"/>
        <v/>
      </c>
    </row>
    <row r="1087" spans="1:6" x14ac:dyDescent="0.25">
      <c r="A1087">
        <v>1083</v>
      </c>
      <c r="B1087" t="s">
        <v>1081</v>
      </c>
      <c r="C1087" t="s">
        <v>53</v>
      </c>
      <c r="D1087" t="str">
        <f t="shared" si="35"/>
        <v>Connor Cameron</v>
      </c>
      <c r="E1087" t="s">
        <v>37</v>
      </c>
      <c r="F1087" t="str">
        <f t="shared" si="33"/>
        <v/>
      </c>
    </row>
    <row r="1088" spans="1:6" x14ac:dyDescent="0.25">
      <c r="A1088">
        <v>1084</v>
      </c>
      <c r="B1088" t="s">
        <v>401</v>
      </c>
      <c r="C1088" t="s">
        <v>930</v>
      </c>
      <c r="D1088" t="str">
        <f t="shared" si="35"/>
        <v>Luke Coull</v>
      </c>
      <c r="E1088" t="s">
        <v>37</v>
      </c>
      <c r="F1088" t="str">
        <f t="shared" si="33"/>
        <v/>
      </c>
    </row>
    <row r="1089" spans="1:6" x14ac:dyDescent="0.25">
      <c r="A1089">
        <v>1085</v>
      </c>
      <c r="B1089" t="s">
        <v>319</v>
      </c>
      <c r="C1089" t="s">
        <v>847</v>
      </c>
      <c r="D1089" t="str">
        <f t="shared" si="35"/>
        <v>Callum Main</v>
      </c>
      <c r="E1089" t="s">
        <v>37</v>
      </c>
      <c r="F1089" t="str">
        <f t="shared" si="33"/>
        <v/>
      </c>
    </row>
    <row r="1090" spans="1:6" x14ac:dyDescent="0.25">
      <c r="A1090">
        <v>1086</v>
      </c>
      <c r="B1090" t="s">
        <v>1082</v>
      </c>
      <c r="C1090" t="s">
        <v>1083</v>
      </c>
      <c r="D1090" t="str">
        <f t="shared" si="35"/>
        <v>Lucas  McPherson</v>
      </c>
      <c r="E1090" t="s">
        <v>37</v>
      </c>
      <c r="F1090" t="str">
        <f t="shared" si="33"/>
        <v/>
      </c>
    </row>
    <row r="1091" spans="1:6" x14ac:dyDescent="0.25">
      <c r="A1091">
        <v>1087</v>
      </c>
      <c r="B1091" t="s">
        <v>701</v>
      </c>
      <c r="C1091" t="s">
        <v>95</v>
      </c>
      <c r="D1091" t="str">
        <f t="shared" si="35"/>
        <v>Ben  Ross</v>
      </c>
      <c r="E1091" t="s">
        <v>37</v>
      </c>
      <c r="F1091" t="str">
        <f t="shared" si="33"/>
        <v/>
      </c>
    </row>
    <row r="1092" spans="1:6" x14ac:dyDescent="0.25">
      <c r="A1092">
        <v>1088</v>
      </c>
      <c r="B1092" t="s">
        <v>451</v>
      </c>
      <c r="C1092" t="s">
        <v>1084</v>
      </c>
      <c r="D1092" t="str">
        <f t="shared" si="35"/>
        <v>Eilidh Hay</v>
      </c>
      <c r="E1092" t="s">
        <v>37</v>
      </c>
      <c r="F1092" t="str">
        <f t="shared" si="33"/>
        <v/>
      </c>
    </row>
    <row r="1093" spans="1:6" x14ac:dyDescent="0.25">
      <c r="A1093">
        <v>1089</v>
      </c>
      <c r="B1093" t="s">
        <v>1085</v>
      </c>
      <c r="C1093" t="s">
        <v>1086</v>
      </c>
      <c r="D1093" t="str">
        <f t="shared" si="35"/>
        <v>Eden  Wojcik</v>
      </c>
      <c r="E1093" t="s">
        <v>37</v>
      </c>
      <c r="F1093" t="str">
        <f t="shared" ref="F1093:F1156" si="36">IF(ISBLANK(R1093),"",VLOOKUP(S1093,Category,IF(Q1093="M",2,3)))</f>
        <v/>
      </c>
    </row>
    <row r="1094" spans="1:6" x14ac:dyDescent="0.25">
      <c r="A1094">
        <v>1090</v>
      </c>
      <c r="B1094" t="s">
        <v>1087</v>
      </c>
      <c r="C1094" t="s">
        <v>1088</v>
      </c>
      <c r="D1094" t="str">
        <f t="shared" si="35"/>
        <v>Kiran Aylward</v>
      </c>
      <c r="E1094" t="s">
        <v>37</v>
      </c>
      <c r="F1094" t="str">
        <f t="shared" si="36"/>
        <v/>
      </c>
    </row>
    <row r="1095" spans="1:6" x14ac:dyDescent="0.25">
      <c r="A1095">
        <v>1091</v>
      </c>
      <c r="B1095" t="s">
        <v>1089</v>
      </c>
      <c r="C1095" t="s">
        <v>1090</v>
      </c>
      <c r="D1095" t="str">
        <f t="shared" si="35"/>
        <v>Greg  Shearer</v>
      </c>
      <c r="E1095" t="s">
        <v>861</v>
      </c>
      <c r="F1095" t="str">
        <f t="shared" si="36"/>
        <v/>
      </c>
    </row>
    <row r="1096" spans="1:6" x14ac:dyDescent="0.25">
      <c r="A1096">
        <v>1092</v>
      </c>
      <c r="B1096" t="s">
        <v>1091</v>
      </c>
      <c r="C1096" t="s">
        <v>1092</v>
      </c>
      <c r="D1096" t="str">
        <f t="shared" si="35"/>
        <v>Debbie Larnach</v>
      </c>
      <c r="E1096" t="s">
        <v>861</v>
      </c>
      <c r="F1096" t="str">
        <f t="shared" si="36"/>
        <v/>
      </c>
    </row>
    <row r="1097" spans="1:6" x14ac:dyDescent="0.25">
      <c r="A1097">
        <v>1093</v>
      </c>
      <c r="B1097" t="s">
        <v>570</v>
      </c>
      <c r="C1097" t="s">
        <v>1093</v>
      </c>
      <c r="D1097" t="str">
        <f t="shared" si="35"/>
        <v>Lee Davies-Jones</v>
      </c>
      <c r="E1097" t="s">
        <v>861</v>
      </c>
      <c r="F1097" t="str">
        <f t="shared" si="36"/>
        <v/>
      </c>
    </row>
    <row r="1098" spans="1:6" x14ac:dyDescent="0.25">
      <c r="A1098">
        <v>1094</v>
      </c>
      <c r="B1098" t="s">
        <v>547</v>
      </c>
      <c r="C1098" t="s">
        <v>1094</v>
      </c>
      <c r="D1098" t="str">
        <f t="shared" si="35"/>
        <v xml:space="preserve">Paul Steven </v>
      </c>
      <c r="E1098" t="s">
        <v>861</v>
      </c>
      <c r="F1098" t="str">
        <f t="shared" si="36"/>
        <v/>
      </c>
    </row>
    <row r="1099" spans="1:6" x14ac:dyDescent="0.25">
      <c r="A1099">
        <v>1095</v>
      </c>
      <c r="B1099" t="s">
        <v>1095</v>
      </c>
      <c r="C1099" t="s">
        <v>1096</v>
      </c>
      <c r="D1099" t="str">
        <f t="shared" si="35"/>
        <v>Nia  Bernal</v>
      </c>
      <c r="E1099" t="s">
        <v>861</v>
      </c>
      <c r="F1099" t="str">
        <f t="shared" si="36"/>
        <v/>
      </c>
    </row>
    <row r="1100" spans="1:6" x14ac:dyDescent="0.25">
      <c r="A1100">
        <v>1096</v>
      </c>
      <c r="D1100" t="str">
        <f t="shared" si="35"/>
        <v xml:space="preserve"> </v>
      </c>
      <c r="E1100" t="s">
        <v>861</v>
      </c>
      <c r="F1100" t="str">
        <f t="shared" si="36"/>
        <v/>
      </c>
    </row>
    <row r="1101" spans="1:6" x14ac:dyDescent="0.25">
      <c r="A1101">
        <v>1097</v>
      </c>
      <c r="D1101" t="str">
        <f t="shared" si="35"/>
        <v xml:space="preserve"> </v>
      </c>
      <c r="E1101" t="s">
        <v>861</v>
      </c>
      <c r="F1101" t="str">
        <f t="shared" si="36"/>
        <v/>
      </c>
    </row>
    <row r="1102" spans="1:6" x14ac:dyDescent="0.25">
      <c r="A1102">
        <v>1098</v>
      </c>
      <c r="D1102" t="str">
        <f t="shared" si="35"/>
        <v xml:space="preserve"> </v>
      </c>
      <c r="E1102" t="s">
        <v>861</v>
      </c>
      <c r="F1102" t="str">
        <f t="shared" si="36"/>
        <v/>
      </c>
    </row>
    <row r="1103" spans="1:6" x14ac:dyDescent="0.25">
      <c r="A1103">
        <v>1099</v>
      </c>
      <c r="D1103" t="str">
        <f t="shared" si="35"/>
        <v xml:space="preserve"> </v>
      </c>
      <c r="E1103" t="s">
        <v>861</v>
      </c>
      <c r="F1103" t="str">
        <f t="shared" si="36"/>
        <v/>
      </c>
    </row>
    <row r="1104" spans="1:6" x14ac:dyDescent="0.25">
      <c r="A1104">
        <v>1100</v>
      </c>
      <c r="D1104" t="str">
        <f t="shared" si="35"/>
        <v xml:space="preserve"> </v>
      </c>
      <c r="E1104" t="s">
        <v>861</v>
      </c>
      <c r="F1104" t="str">
        <f t="shared" si="36"/>
        <v/>
      </c>
    </row>
    <row r="1105" spans="1:6" x14ac:dyDescent="0.25">
      <c r="A1105">
        <v>1101</v>
      </c>
      <c r="B1105" t="s">
        <v>454</v>
      </c>
      <c r="C1105" t="s">
        <v>561</v>
      </c>
      <c r="D1105" t="str">
        <f t="shared" si="35"/>
        <v>Finlay Reid</v>
      </c>
      <c r="E1105" t="s">
        <v>37</v>
      </c>
      <c r="F1105" t="str">
        <f t="shared" si="36"/>
        <v/>
      </c>
    </row>
    <row r="1106" spans="1:6" x14ac:dyDescent="0.25">
      <c r="A1106">
        <v>1102</v>
      </c>
      <c r="B1106" t="s">
        <v>1097</v>
      </c>
      <c r="C1106" t="s">
        <v>668</v>
      </c>
      <c r="D1106" t="str">
        <f t="shared" si="35"/>
        <v>Liam  Munro</v>
      </c>
      <c r="E1106" t="s">
        <v>37</v>
      </c>
      <c r="F1106" t="str">
        <f t="shared" si="36"/>
        <v/>
      </c>
    </row>
    <row r="1107" spans="1:6" x14ac:dyDescent="0.25">
      <c r="A1107">
        <v>1103</v>
      </c>
      <c r="B1107" t="s">
        <v>743</v>
      </c>
      <c r="C1107" t="s">
        <v>930</v>
      </c>
      <c r="D1107" t="str">
        <f t="shared" si="35"/>
        <v>Isla  Coull</v>
      </c>
      <c r="E1107" t="s">
        <v>37</v>
      </c>
      <c r="F1107" t="str">
        <f t="shared" si="36"/>
        <v/>
      </c>
    </row>
    <row r="1108" spans="1:6" x14ac:dyDescent="0.25">
      <c r="A1108">
        <v>1104</v>
      </c>
      <c r="B1108" t="s">
        <v>1098</v>
      </c>
      <c r="C1108" t="s">
        <v>847</v>
      </c>
      <c r="D1108" t="str">
        <f t="shared" si="35"/>
        <v>Kerry Main</v>
      </c>
      <c r="E1108" t="s">
        <v>37</v>
      </c>
      <c r="F1108" t="str">
        <f t="shared" si="36"/>
        <v/>
      </c>
    </row>
    <row r="1109" spans="1:6" x14ac:dyDescent="0.25">
      <c r="A1109">
        <v>1105</v>
      </c>
      <c r="B1109" t="s">
        <v>1099</v>
      </c>
      <c r="C1109" t="s">
        <v>1100</v>
      </c>
      <c r="D1109" t="str">
        <f t="shared" si="35"/>
        <v xml:space="preserve">Lyndsey Milne </v>
      </c>
      <c r="E1109" t="s">
        <v>37</v>
      </c>
      <c r="F1109" t="str">
        <f t="shared" si="36"/>
        <v/>
      </c>
    </row>
    <row r="1110" spans="1:6" x14ac:dyDescent="0.25">
      <c r="A1110">
        <v>1106</v>
      </c>
      <c r="B1110" t="s">
        <v>1101</v>
      </c>
      <c r="C1110" t="s">
        <v>752</v>
      </c>
      <c r="D1110" t="str">
        <f t="shared" si="35"/>
        <v>Yvonne  Cantlie</v>
      </c>
      <c r="E1110" t="s">
        <v>37</v>
      </c>
      <c r="F1110" t="str">
        <f t="shared" si="36"/>
        <v/>
      </c>
    </row>
    <row r="1111" spans="1:6" x14ac:dyDescent="0.25">
      <c r="A1111">
        <v>1107</v>
      </c>
      <c r="B1111" t="s">
        <v>961</v>
      </c>
      <c r="C1111" t="s">
        <v>1102</v>
      </c>
      <c r="D1111" t="str">
        <f t="shared" si="35"/>
        <v>Sam  Inch</v>
      </c>
      <c r="E1111" t="s">
        <v>37</v>
      </c>
      <c r="F1111" t="str">
        <f t="shared" si="36"/>
        <v/>
      </c>
    </row>
    <row r="1112" spans="1:6" x14ac:dyDescent="0.25">
      <c r="A1112">
        <v>1108</v>
      </c>
      <c r="B1112" t="s">
        <v>1103</v>
      </c>
      <c r="C1112" t="s">
        <v>1104</v>
      </c>
      <c r="D1112" t="str">
        <f t="shared" si="35"/>
        <v>Suzanne Lynch-McKay</v>
      </c>
      <c r="E1112" t="s">
        <v>37</v>
      </c>
      <c r="F1112" t="str">
        <f t="shared" si="36"/>
        <v/>
      </c>
    </row>
    <row r="1113" spans="1:6" x14ac:dyDescent="0.25">
      <c r="A1113">
        <v>1109</v>
      </c>
      <c r="B1113" t="s">
        <v>1105</v>
      </c>
      <c r="C1113" t="s">
        <v>1106</v>
      </c>
      <c r="D1113" t="str">
        <f t="shared" si="35"/>
        <v>Dawn  Thirkell</v>
      </c>
      <c r="E1113" t="s">
        <v>37</v>
      </c>
      <c r="F1113" t="str">
        <f t="shared" si="36"/>
        <v/>
      </c>
    </row>
    <row r="1114" spans="1:6" x14ac:dyDescent="0.25">
      <c r="A1114">
        <v>1110</v>
      </c>
      <c r="B1114" t="s">
        <v>1107</v>
      </c>
      <c r="C1114" t="s">
        <v>50</v>
      </c>
      <c r="D1114" t="str">
        <f t="shared" si="35"/>
        <v>John  Anderson</v>
      </c>
      <c r="E1114" t="s">
        <v>37</v>
      </c>
      <c r="F1114" t="str">
        <f t="shared" si="36"/>
        <v/>
      </c>
    </row>
    <row r="1115" spans="1:6" x14ac:dyDescent="0.25">
      <c r="A1115">
        <v>1111</v>
      </c>
      <c r="B1115" t="s">
        <v>590</v>
      </c>
      <c r="C1115" t="s">
        <v>994</v>
      </c>
      <c r="D1115" t="str">
        <f t="shared" si="35"/>
        <v>Jonathan Buchan</v>
      </c>
      <c r="E1115" t="s">
        <v>992</v>
      </c>
      <c r="F1115" t="str">
        <f t="shared" si="36"/>
        <v/>
      </c>
    </row>
    <row r="1116" spans="1:6" x14ac:dyDescent="0.25">
      <c r="A1116">
        <v>1112</v>
      </c>
      <c r="B1116" t="s">
        <v>1108</v>
      </c>
      <c r="C1116" t="s">
        <v>876</v>
      </c>
      <c r="D1116" t="str">
        <f t="shared" si="35"/>
        <v>Shaun  Walker</v>
      </c>
      <c r="E1116" t="s">
        <v>992</v>
      </c>
      <c r="F1116" t="str">
        <f t="shared" si="36"/>
        <v/>
      </c>
    </row>
    <row r="1117" spans="1:6" x14ac:dyDescent="0.25">
      <c r="A1117">
        <v>1113</v>
      </c>
      <c r="D1117" t="str">
        <f t="shared" si="35"/>
        <v xml:space="preserve"> </v>
      </c>
      <c r="E1117" t="s">
        <v>992</v>
      </c>
      <c r="F1117" t="str">
        <f t="shared" si="36"/>
        <v/>
      </c>
    </row>
    <row r="1118" spans="1:6" x14ac:dyDescent="0.25">
      <c r="A1118">
        <v>1114</v>
      </c>
      <c r="D1118" t="str">
        <f t="shared" si="35"/>
        <v xml:space="preserve"> </v>
      </c>
      <c r="E1118" t="s">
        <v>992</v>
      </c>
      <c r="F1118" t="str">
        <f t="shared" si="36"/>
        <v/>
      </c>
    </row>
    <row r="1119" spans="1:6" x14ac:dyDescent="0.25">
      <c r="A1119">
        <v>1115</v>
      </c>
      <c r="D1119" t="str">
        <f t="shared" ref="D1119:D1153" si="37">CONCATENATE(B1119," ",C1119)</f>
        <v xml:space="preserve"> </v>
      </c>
      <c r="E1119" t="s">
        <v>992</v>
      </c>
      <c r="F1119" t="str">
        <f t="shared" si="36"/>
        <v/>
      </c>
    </row>
    <row r="1120" spans="1:6" x14ac:dyDescent="0.25">
      <c r="A1120">
        <v>1116</v>
      </c>
      <c r="B1120" t="s">
        <v>324</v>
      </c>
      <c r="C1120" t="s">
        <v>1109</v>
      </c>
      <c r="D1120" t="s">
        <v>1110</v>
      </c>
      <c r="E1120" t="s">
        <v>135</v>
      </c>
      <c r="F1120" t="str">
        <f t="shared" si="36"/>
        <v/>
      </c>
    </row>
    <row r="1121" spans="1:6" x14ac:dyDescent="0.25">
      <c r="A1121">
        <v>1117</v>
      </c>
      <c r="D1121" t="str">
        <f t="shared" si="37"/>
        <v xml:space="preserve"> </v>
      </c>
      <c r="E1121" t="s">
        <v>135</v>
      </c>
      <c r="F1121" t="str">
        <f t="shared" si="36"/>
        <v/>
      </c>
    </row>
    <row r="1122" spans="1:6" x14ac:dyDescent="0.25">
      <c r="A1122">
        <v>1118</v>
      </c>
      <c r="B1122" t="s">
        <v>1107</v>
      </c>
      <c r="C1122" t="s">
        <v>100</v>
      </c>
      <c r="D1122" t="s">
        <v>1111</v>
      </c>
      <c r="E1122" t="s">
        <v>135</v>
      </c>
      <c r="F1122" t="str">
        <f t="shared" si="36"/>
        <v/>
      </c>
    </row>
    <row r="1123" spans="1:6" x14ac:dyDescent="0.25">
      <c r="A1123">
        <v>1119</v>
      </c>
      <c r="D1123" t="str">
        <f t="shared" si="37"/>
        <v xml:space="preserve"> </v>
      </c>
      <c r="E1123" t="s">
        <v>135</v>
      </c>
      <c r="F1123" t="str">
        <f t="shared" si="36"/>
        <v/>
      </c>
    </row>
    <row r="1124" spans="1:6" x14ac:dyDescent="0.25">
      <c r="A1124">
        <v>1120</v>
      </c>
      <c r="D1124" t="str">
        <f t="shared" si="37"/>
        <v xml:space="preserve"> </v>
      </c>
      <c r="E1124" t="s">
        <v>135</v>
      </c>
      <c r="F1124" t="str">
        <f t="shared" si="36"/>
        <v/>
      </c>
    </row>
    <row r="1125" spans="1:6" x14ac:dyDescent="0.25">
      <c r="A1125">
        <v>1121</v>
      </c>
      <c r="D1125" t="str">
        <f t="shared" si="37"/>
        <v xml:space="preserve"> </v>
      </c>
      <c r="E1125" t="s">
        <v>135</v>
      </c>
      <c r="F1125" t="str">
        <f t="shared" si="36"/>
        <v/>
      </c>
    </row>
    <row r="1126" spans="1:6" x14ac:dyDescent="0.25">
      <c r="A1126">
        <v>1122</v>
      </c>
      <c r="D1126" t="str">
        <f t="shared" si="37"/>
        <v xml:space="preserve"> </v>
      </c>
      <c r="E1126" t="s">
        <v>135</v>
      </c>
      <c r="F1126" t="str">
        <f t="shared" si="36"/>
        <v/>
      </c>
    </row>
    <row r="1127" spans="1:6" x14ac:dyDescent="0.25">
      <c r="A1127">
        <v>1123</v>
      </c>
      <c r="D1127" t="str">
        <f t="shared" si="37"/>
        <v xml:space="preserve"> </v>
      </c>
      <c r="E1127" t="s">
        <v>135</v>
      </c>
      <c r="F1127" t="str">
        <f t="shared" si="36"/>
        <v/>
      </c>
    </row>
    <row r="1128" spans="1:6" x14ac:dyDescent="0.25">
      <c r="A1128">
        <v>1124</v>
      </c>
      <c r="D1128" t="str">
        <f t="shared" si="37"/>
        <v xml:space="preserve"> </v>
      </c>
      <c r="E1128" t="s">
        <v>135</v>
      </c>
      <c r="F1128" t="str">
        <f t="shared" si="36"/>
        <v/>
      </c>
    </row>
    <row r="1129" spans="1:6" x14ac:dyDescent="0.25">
      <c r="A1129">
        <v>1125</v>
      </c>
      <c r="D1129" t="str">
        <f t="shared" si="37"/>
        <v xml:space="preserve"> </v>
      </c>
      <c r="E1129" t="s">
        <v>135</v>
      </c>
      <c r="F1129" t="str">
        <f t="shared" si="36"/>
        <v/>
      </c>
    </row>
    <row r="1130" spans="1:6" x14ac:dyDescent="0.25">
      <c r="A1130">
        <v>1126</v>
      </c>
      <c r="D1130" t="str">
        <f t="shared" si="37"/>
        <v xml:space="preserve"> </v>
      </c>
      <c r="E1130" t="s">
        <v>135</v>
      </c>
      <c r="F1130" t="str">
        <f t="shared" si="36"/>
        <v/>
      </c>
    </row>
    <row r="1131" spans="1:6" x14ac:dyDescent="0.25">
      <c r="A1131">
        <v>1127</v>
      </c>
      <c r="B1131" t="s">
        <v>79</v>
      </c>
      <c r="C1131" t="s">
        <v>1112</v>
      </c>
      <c r="D1131" t="str">
        <f t="shared" si="37"/>
        <v>Tom Roche</v>
      </c>
      <c r="E1131" t="s">
        <v>1113</v>
      </c>
      <c r="F1131" t="str">
        <f t="shared" si="36"/>
        <v/>
      </c>
    </row>
    <row r="1132" spans="1:6" x14ac:dyDescent="0.25">
      <c r="A1132">
        <v>1128</v>
      </c>
      <c r="B1132" t="s">
        <v>1069</v>
      </c>
      <c r="C1132" t="s">
        <v>408</v>
      </c>
      <c r="D1132" t="str">
        <f t="shared" si="37"/>
        <v>Grahame  Aitken</v>
      </c>
      <c r="E1132" t="s">
        <v>1113</v>
      </c>
      <c r="F1132" t="str">
        <f t="shared" si="36"/>
        <v/>
      </c>
    </row>
    <row r="1133" spans="1:6" x14ac:dyDescent="0.25">
      <c r="A1133">
        <v>1129</v>
      </c>
      <c r="B1133" t="s">
        <v>525</v>
      </c>
      <c r="C1133" t="s">
        <v>864</v>
      </c>
      <c r="D1133" t="str">
        <f t="shared" si="37"/>
        <v>Rob Sinclair</v>
      </c>
      <c r="E1133" t="s">
        <v>1113</v>
      </c>
      <c r="F1133" t="str">
        <f t="shared" si="36"/>
        <v/>
      </c>
    </row>
    <row r="1134" spans="1:6" x14ac:dyDescent="0.25">
      <c r="A1134">
        <v>1130</v>
      </c>
      <c r="D1134" t="str">
        <f t="shared" si="37"/>
        <v xml:space="preserve"> </v>
      </c>
      <c r="E1134" t="s">
        <v>1113</v>
      </c>
      <c r="F1134" t="str">
        <f t="shared" si="36"/>
        <v/>
      </c>
    </row>
    <row r="1135" spans="1:6" x14ac:dyDescent="0.25">
      <c r="A1135">
        <v>1131</v>
      </c>
      <c r="D1135" t="str">
        <f t="shared" si="37"/>
        <v xml:space="preserve"> </v>
      </c>
      <c r="E1135" t="s">
        <v>1113</v>
      </c>
      <c r="F1135" t="str">
        <f t="shared" si="36"/>
        <v/>
      </c>
    </row>
    <row r="1136" spans="1:6" x14ac:dyDescent="0.25">
      <c r="A1136">
        <v>1132</v>
      </c>
      <c r="D1136" t="str">
        <f t="shared" si="37"/>
        <v xml:space="preserve"> </v>
      </c>
      <c r="E1136" t="s">
        <v>1113</v>
      </c>
      <c r="F1136" t="str">
        <f t="shared" si="36"/>
        <v/>
      </c>
    </row>
    <row r="1137" spans="1:6" x14ac:dyDescent="0.25">
      <c r="A1137">
        <v>1133</v>
      </c>
      <c r="D1137" t="str">
        <f t="shared" si="37"/>
        <v xml:space="preserve"> </v>
      </c>
      <c r="E1137" t="s">
        <v>861</v>
      </c>
      <c r="F1137" t="str">
        <f t="shared" si="36"/>
        <v/>
      </c>
    </row>
    <row r="1138" spans="1:6" x14ac:dyDescent="0.25">
      <c r="A1138">
        <v>1134</v>
      </c>
      <c r="B1138" t="s">
        <v>1114</v>
      </c>
      <c r="C1138" t="s">
        <v>155</v>
      </c>
      <c r="D1138" t="str">
        <f t="shared" si="37"/>
        <v>Elizabeth  Kenyon</v>
      </c>
      <c r="E1138" t="s">
        <v>135</v>
      </c>
      <c r="F1138" t="str">
        <f t="shared" si="36"/>
        <v/>
      </c>
    </row>
    <row r="1139" spans="1:6" x14ac:dyDescent="0.25">
      <c r="A1139">
        <v>1135</v>
      </c>
      <c r="B1139" t="s">
        <v>1115</v>
      </c>
      <c r="C1139" t="s">
        <v>492</v>
      </c>
      <c r="D1139" t="str">
        <f t="shared" si="37"/>
        <v>Ewan  Davidson</v>
      </c>
      <c r="E1139" t="s">
        <v>37</v>
      </c>
      <c r="F1139" t="str">
        <f t="shared" si="36"/>
        <v/>
      </c>
    </row>
    <row r="1140" spans="1:6" x14ac:dyDescent="0.25">
      <c r="A1140">
        <v>1136</v>
      </c>
      <c r="B1140" t="s">
        <v>407</v>
      </c>
      <c r="C1140" t="s">
        <v>221</v>
      </c>
      <c r="D1140" t="str">
        <f t="shared" si="37"/>
        <v>Jonathan  Ward</v>
      </c>
      <c r="E1140" t="s">
        <v>37</v>
      </c>
      <c r="F1140" t="str">
        <f t="shared" si="36"/>
        <v/>
      </c>
    </row>
    <row r="1141" spans="1:6" x14ac:dyDescent="0.25">
      <c r="A1141">
        <v>1137</v>
      </c>
      <c r="B1141" t="s">
        <v>480</v>
      </c>
      <c r="C1141" t="s">
        <v>1116</v>
      </c>
      <c r="D1141" t="str">
        <f t="shared" si="37"/>
        <v xml:space="preserve">Aaron Green </v>
      </c>
      <c r="E1141" t="s">
        <v>37</v>
      </c>
      <c r="F1141" t="str">
        <f t="shared" si="36"/>
        <v/>
      </c>
    </row>
    <row r="1142" spans="1:6" x14ac:dyDescent="0.25">
      <c r="A1142">
        <v>1138</v>
      </c>
      <c r="B1142" t="s">
        <v>34</v>
      </c>
      <c r="C1142" t="s">
        <v>777</v>
      </c>
      <c r="D1142" t="str">
        <f t="shared" si="37"/>
        <v>Duncan Green</v>
      </c>
      <c r="E1142" t="s">
        <v>37</v>
      </c>
      <c r="F1142" t="str">
        <f t="shared" si="36"/>
        <v/>
      </c>
    </row>
    <row r="1143" spans="1:6" x14ac:dyDescent="0.25">
      <c r="A1143">
        <v>1139</v>
      </c>
      <c r="B1143" t="s">
        <v>1076</v>
      </c>
      <c r="C1143" t="s">
        <v>604</v>
      </c>
      <c r="D1143" t="str">
        <f t="shared" si="37"/>
        <v>Graham  Stephen</v>
      </c>
      <c r="E1143" t="s">
        <v>37</v>
      </c>
      <c r="F1143" t="str">
        <f t="shared" si="36"/>
        <v/>
      </c>
    </row>
    <row r="1144" spans="1:6" x14ac:dyDescent="0.25">
      <c r="A1144">
        <v>1140</v>
      </c>
      <c r="B1144" t="s">
        <v>387</v>
      </c>
      <c r="C1144" t="s">
        <v>377</v>
      </c>
      <c r="D1144" t="str">
        <f t="shared" si="37"/>
        <v>Willie Stuart</v>
      </c>
      <c r="E1144" t="s">
        <v>37</v>
      </c>
      <c r="F1144" t="str">
        <f t="shared" si="36"/>
        <v/>
      </c>
    </row>
    <row r="1145" spans="1:6" x14ac:dyDescent="0.25">
      <c r="A1145">
        <v>1141</v>
      </c>
      <c r="B1145" t="s">
        <v>166</v>
      </c>
      <c r="C1145" t="s">
        <v>46</v>
      </c>
      <c r="D1145" t="str">
        <f t="shared" si="37"/>
        <v>Lucy Fraser</v>
      </c>
      <c r="E1145" t="s">
        <v>920</v>
      </c>
      <c r="F1145" t="str">
        <f t="shared" si="36"/>
        <v/>
      </c>
    </row>
    <row r="1146" spans="1:6" x14ac:dyDescent="0.25">
      <c r="A1146">
        <v>1142</v>
      </c>
      <c r="B1146" t="s">
        <v>480</v>
      </c>
      <c r="C1146" t="s">
        <v>46</v>
      </c>
      <c r="D1146" t="str">
        <f t="shared" si="37"/>
        <v>Aaron Fraser</v>
      </c>
      <c r="E1146" t="s">
        <v>920</v>
      </c>
      <c r="F1146" t="str">
        <f t="shared" si="36"/>
        <v/>
      </c>
    </row>
    <row r="1147" spans="1:6" x14ac:dyDescent="0.25">
      <c r="A1147">
        <v>1143</v>
      </c>
      <c r="B1147" t="s">
        <v>961</v>
      </c>
      <c r="C1147" t="s">
        <v>468</v>
      </c>
      <c r="D1147" t="str">
        <f t="shared" si="37"/>
        <v>Sam  Maclean</v>
      </c>
      <c r="E1147" t="s">
        <v>920</v>
      </c>
      <c r="F1147" t="str">
        <f t="shared" si="36"/>
        <v/>
      </c>
    </row>
    <row r="1148" spans="1:6" x14ac:dyDescent="0.25">
      <c r="A1148">
        <v>1144</v>
      </c>
      <c r="B1148" t="s">
        <v>56</v>
      </c>
      <c r="C1148" t="s">
        <v>1117</v>
      </c>
      <c r="D1148" t="str">
        <f t="shared" si="37"/>
        <v>Andrew Baird</v>
      </c>
      <c r="E1148" t="s">
        <v>920</v>
      </c>
      <c r="F1148" t="str">
        <f t="shared" si="36"/>
        <v/>
      </c>
    </row>
    <row r="1149" spans="1:6" x14ac:dyDescent="0.25">
      <c r="A1149">
        <v>1145</v>
      </c>
      <c r="B1149" t="s">
        <v>1118</v>
      </c>
      <c r="C1149" t="s">
        <v>357</v>
      </c>
      <c r="D1149" t="str">
        <f t="shared" si="37"/>
        <v>Seumus  Henderson</v>
      </c>
      <c r="E1149" t="s">
        <v>920</v>
      </c>
      <c r="F1149" t="str">
        <f t="shared" si="36"/>
        <v/>
      </c>
    </row>
    <row r="1150" spans="1:6" x14ac:dyDescent="0.25">
      <c r="A1150">
        <v>1146</v>
      </c>
      <c r="B1150" t="s">
        <v>249</v>
      </c>
      <c r="C1150" t="s">
        <v>468</v>
      </c>
      <c r="D1150" t="str">
        <f t="shared" si="37"/>
        <v>Robert Maclean</v>
      </c>
      <c r="E1150" t="s">
        <v>920</v>
      </c>
      <c r="F1150" t="str">
        <f t="shared" si="36"/>
        <v/>
      </c>
    </row>
    <row r="1151" spans="1:6" x14ac:dyDescent="0.25">
      <c r="A1151">
        <v>1147</v>
      </c>
      <c r="B1151" t="s">
        <v>394</v>
      </c>
      <c r="C1151" t="s">
        <v>1119</v>
      </c>
      <c r="D1151" t="str">
        <f t="shared" si="37"/>
        <v>Dave Gillman</v>
      </c>
      <c r="E1151" t="s">
        <v>920</v>
      </c>
      <c r="F1151" t="str">
        <f t="shared" si="36"/>
        <v/>
      </c>
    </row>
    <row r="1152" spans="1:6" x14ac:dyDescent="0.25">
      <c r="A1152">
        <v>1148</v>
      </c>
      <c r="B1152" t="s">
        <v>400</v>
      </c>
      <c r="C1152" t="s">
        <v>1120</v>
      </c>
      <c r="D1152" t="str">
        <f t="shared" si="37"/>
        <v>Taylor Denovan</v>
      </c>
      <c r="E1152" t="s">
        <v>920</v>
      </c>
      <c r="F1152" t="str">
        <f t="shared" si="36"/>
        <v/>
      </c>
    </row>
    <row r="1153" spans="1:6" x14ac:dyDescent="0.25">
      <c r="A1153">
        <v>1149</v>
      </c>
      <c r="B1153" t="s">
        <v>1076</v>
      </c>
      <c r="C1153" t="s">
        <v>1121</v>
      </c>
      <c r="D1153" t="str">
        <f t="shared" si="37"/>
        <v>Graham  Copley</v>
      </c>
      <c r="E1153" t="s">
        <v>920</v>
      </c>
      <c r="F1153" t="str">
        <f t="shared" si="36"/>
        <v/>
      </c>
    </row>
    <row r="1154" spans="1:6" x14ac:dyDescent="0.25">
      <c r="A1154">
        <v>1150</v>
      </c>
      <c r="B1154" t="s">
        <v>1122</v>
      </c>
      <c r="C1154" t="s">
        <v>1123</v>
      </c>
      <c r="D1154" t="s">
        <v>1124</v>
      </c>
      <c r="E1154" t="s">
        <v>920</v>
      </c>
      <c r="F1154" t="str">
        <f t="shared" si="36"/>
        <v/>
      </c>
    </row>
    <row r="1155" spans="1:6" x14ac:dyDescent="0.25">
      <c r="A1155">
        <v>1151</v>
      </c>
      <c r="B1155" t="s">
        <v>1125</v>
      </c>
      <c r="C1155" t="s">
        <v>1055</v>
      </c>
      <c r="D1155" t="s">
        <v>1126</v>
      </c>
      <c r="E1155" t="s">
        <v>342</v>
      </c>
      <c r="F1155" t="str">
        <f t="shared" si="36"/>
        <v/>
      </c>
    </row>
    <row r="1156" spans="1:6" x14ac:dyDescent="0.25">
      <c r="A1156">
        <v>1152</v>
      </c>
      <c r="B1156" t="s">
        <v>1127</v>
      </c>
      <c r="C1156" t="s">
        <v>121</v>
      </c>
      <c r="D1156" t="s">
        <v>1128</v>
      </c>
      <c r="E1156" t="s">
        <v>342</v>
      </c>
      <c r="F1156" t="str">
        <f t="shared" si="36"/>
        <v/>
      </c>
    </row>
    <row r="1157" spans="1:6" x14ac:dyDescent="0.25">
      <c r="A1157">
        <v>1153</v>
      </c>
      <c r="B1157" t="s">
        <v>1129</v>
      </c>
      <c r="C1157" t="s">
        <v>1130</v>
      </c>
      <c r="D1157" t="s">
        <v>1131</v>
      </c>
      <c r="E1157" t="s">
        <v>342</v>
      </c>
      <c r="F1157" t="str">
        <f t="shared" ref="F1157:F1158" si="38">IF(ISBLANK(R1157),"",VLOOKUP(S1157,Category,IF(Q1157="M",2,3)))</f>
        <v/>
      </c>
    </row>
    <row r="1158" spans="1:6" x14ac:dyDescent="0.25">
      <c r="A1158">
        <v>1154</v>
      </c>
      <c r="B1158" t="s">
        <v>1132</v>
      </c>
      <c r="C1158" t="s">
        <v>455</v>
      </c>
      <c r="D1158" t="s">
        <v>1133</v>
      </c>
      <c r="E1158" t="s">
        <v>1028</v>
      </c>
      <c r="F1158" t="str">
        <f t="shared" si="38"/>
        <v/>
      </c>
    </row>
    <row r="1159" spans="1:6" x14ac:dyDescent="0.25">
      <c r="A1159">
        <v>1155</v>
      </c>
      <c r="B1159" t="s">
        <v>1134</v>
      </c>
      <c r="C1159" t="s">
        <v>1135</v>
      </c>
      <c r="D1159" t="s">
        <v>1136</v>
      </c>
      <c r="E1159" t="s">
        <v>1028</v>
      </c>
      <c r="F1159" t="s">
        <v>1137</v>
      </c>
    </row>
    <row r="1160" spans="1:6" x14ac:dyDescent="0.25">
      <c r="A1160">
        <v>1156</v>
      </c>
      <c r="B1160" t="s">
        <v>825</v>
      </c>
      <c r="C1160" t="s">
        <v>34</v>
      </c>
      <c r="D1160" t="s">
        <v>1138</v>
      </c>
      <c r="E1160" t="s">
        <v>1028</v>
      </c>
      <c r="F1160" t="s">
        <v>1137</v>
      </c>
    </row>
    <row r="1161" spans="1:6" x14ac:dyDescent="0.25">
      <c r="A1161">
        <v>1157</v>
      </c>
      <c r="B1161" t="s">
        <v>825</v>
      </c>
      <c r="C1161" t="s">
        <v>1020</v>
      </c>
      <c r="D1161" t="s">
        <v>1139</v>
      </c>
      <c r="E1161" t="s">
        <v>1028</v>
      </c>
      <c r="F1161" t="s">
        <v>1137</v>
      </c>
    </row>
    <row r="1162" spans="1:6" x14ac:dyDescent="0.25">
      <c r="A1162">
        <v>1158</v>
      </c>
      <c r="B1162" t="s">
        <v>835</v>
      </c>
      <c r="C1162" t="s">
        <v>1140</v>
      </c>
      <c r="D1162" t="s">
        <v>1141</v>
      </c>
      <c r="E1162" t="s">
        <v>1142</v>
      </c>
      <c r="F1162" t="s">
        <v>703</v>
      </c>
    </row>
    <row r="1163" spans="1:6" x14ac:dyDescent="0.25">
      <c r="A1163">
        <v>1159</v>
      </c>
      <c r="B1163" t="s">
        <v>769</v>
      </c>
      <c r="C1163" t="s">
        <v>1143</v>
      </c>
      <c r="D1163" t="s">
        <v>1144</v>
      </c>
      <c r="E1163" t="s">
        <v>1142</v>
      </c>
      <c r="F1163" t="s">
        <v>703</v>
      </c>
    </row>
    <row r="1164" spans="1:6" x14ac:dyDescent="0.25">
      <c r="A1164">
        <v>1160</v>
      </c>
      <c r="B1164" t="s">
        <v>1125</v>
      </c>
      <c r="C1164" t="s">
        <v>1145</v>
      </c>
      <c r="D1164" t="s">
        <v>1146</v>
      </c>
      <c r="E1164" t="s">
        <v>1142</v>
      </c>
      <c r="F1164" t="s">
        <v>703</v>
      </c>
    </row>
    <row r="1165" spans="1:6" x14ac:dyDescent="0.25">
      <c r="A1165">
        <v>1161</v>
      </c>
      <c r="B1165" t="s">
        <v>1147</v>
      </c>
      <c r="C1165" t="s">
        <v>893</v>
      </c>
      <c r="D1165" t="s">
        <v>1148</v>
      </c>
      <c r="E1165" t="s">
        <v>1142</v>
      </c>
      <c r="F1165" t="s">
        <v>703</v>
      </c>
    </row>
    <row r="1166" spans="1:6" x14ac:dyDescent="0.25">
      <c r="A1166">
        <v>1162</v>
      </c>
      <c r="B1166" t="s">
        <v>1149</v>
      </c>
      <c r="C1166" t="s">
        <v>524</v>
      </c>
      <c r="D1166" t="s">
        <v>1150</v>
      </c>
      <c r="E1166" t="s">
        <v>1142</v>
      </c>
      <c r="F1166" t="s">
        <v>703</v>
      </c>
    </row>
    <row r="1167" spans="1:6" x14ac:dyDescent="0.25">
      <c r="A1167">
        <v>1163</v>
      </c>
      <c r="B1167" t="s">
        <v>1151</v>
      </c>
      <c r="C1167" t="s">
        <v>1152</v>
      </c>
      <c r="D1167" t="s">
        <v>1153</v>
      </c>
      <c r="E1167" t="s">
        <v>1142</v>
      </c>
      <c r="F1167" t="s">
        <v>695</v>
      </c>
    </row>
    <row r="1168" spans="1:6" x14ac:dyDescent="0.25">
      <c r="A1168">
        <v>1164</v>
      </c>
      <c r="B1168" t="s">
        <v>30</v>
      </c>
      <c r="C1168" t="s">
        <v>1154</v>
      </c>
      <c r="D1168" t="s">
        <v>1155</v>
      </c>
      <c r="E1168" t="s">
        <v>1142</v>
      </c>
      <c r="F1168" t="s">
        <v>695</v>
      </c>
    </row>
    <row r="1169" spans="1:6" x14ac:dyDescent="0.25">
      <c r="A1169">
        <v>1165</v>
      </c>
      <c r="B1169" t="s">
        <v>94</v>
      </c>
      <c r="C1169" t="s">
        <v>1156</v>
      </c>
      <c r="D1169" t="s">
        <v>1157</v>
      </c>
      <c r="E1169" t="s">
        <v>1142</v>
      </c>
      <c r="F1169" t="s">
        <v>695</v>
      </c>
    </row>
    <row r="1170" spans="1:6" x14ac:dyDescent="0.25">
      <c r="A1170">
        <v>1166</v>
      </c>
      <c r="B1170" t="s">
        <v>232</v>
      </c>
      <c r="C1170" t="s">
        <v>1154</v>
      </c>
      <c r="D1170" t="s">
        <v>1158</v>
      </c>
      <c r="E1170" t="s">
        <v>1142</v>
      </c>
      <c r="F1170" t="s">
        <v>1159</v>
      </c>
    </row>
    <row r="1171" spans="1:6" x14ac:dyDescent="0.25">
      <c r="A1171">
        <v>1167</v>
      </c>
      <c r="B1171" t="s">
        <v>1160</v>
      </c>
      <c r="C1171" t="s">
        <v>234</v>
      </c>
      <c r="D1171" t="s">
        <v>1161</v>
      </c>
      <c r="E1171" t="s">
        <v>1142</v>
      </c>
      <c r="F1171" t="s">
        <v>1159</v>
      </c>
    </row>
    <row r="1172" spans="1:6" x14ac:dyDescent="0.25">
      <c r="A1172">
        <v>1168</v>
      </c>
      <c r="B1172" t="s">
        <v>402</v>
      </c>
      <c r="C1172" t="s">
        <v>1162</v>
      </c>
      <c r="D1172" t="s">
        <v>1163</v>
      </c>
      <c r="E1172" t="s">
        <v>1142</v>
      </c>
      <c r="F1172" t="s">
        <v>1159</v>
      </c>
    </row>
    <row r="1173" spans="1:6" x14ac:dyDescent="0.25">
      <c r="A1173">
        <v>1169</v>
      </c>
      <c r="B1173" t="s">
        <v>1164</v>
      </c>
      <c r="C1173" t="s">
        <v>75</v>
      </c>
      <c r="D1173" t="s">
        <v>1165</v>
      </c>
      <c r="E1173" t="s">
        <v>1142</v>
      </c>
      <c r="F1173" t="s">
        <v>1159</v>
      </c>
    </row>
    <row r="1174" spans="1:6" x14ac:dyDescent="0.25">
      <c r="A1174">
        <v>1170</v>
      </c>
      <c r="B1174" t="s">
        <v>1166</v>
      </c>
      <c r="C1174" t="s">
        <v>503</v>
      </c>
      <c r="D1174" t="s">
        <v>1167</v>
      </c>
      <c r="E1174" t="s">
        <v>1142</v>
      </c>
      <c r="F1174" t="s">
        <v>730</v>
      </c>
    </row>
    <row r="1175" spans="1:6" x14ac:dyDescent="0.25">
      <c r="A1175">
        <v>1171</v>
      </c>
      <c r="B1175" t="s">
        <v>1168</v>
      </c>
      <c r="C1175" t="s">
        <v>488</v>
      </c>
      <c r="D1175" t="s">
        <v>1169</v>
      </c>
      <c r="E1175" t="s">
        <v>1142</v>
      </c>
      <c r="F1175" t="s">
        <v>730</v>
      </c>
    </row>
    <row r="1176" spans="1:6" x14ac:dyDescent="0.25">
      <c r="A1176">
        <v>1172</v>
      </c>
      <c r="B1176" t="s">
        <v>345</v>
      </c>
      <c r="C1176" t="s">
        <v>876</v>
      </c>
      <c r="D1176" t="s">
        <v>1170</v>
      </c>
      <c r="E1176" t="s">
        <v>1142</v>
      </c>
      <c r="F1176" t="s">
        <v>730</v>
      </c>
    </row>
    <row r="1177" spans="1:6" x14ac:dyDescent="0.25">
      <c r="A1177">
        <v>1173</v>
      </c>
      <c r="B1177" t="s">
        <v>1171</v>
      </c>
      <c r="C1177" t="s">
        <v>1152</v>
      </c>
      <c r="D1177" t="s">
        <v>1172</v>
      </c>
      <c r="E1177" t="s">
        <v>1142</v>
      </c>
      <c r="F1177" t="s">
        <v>730</v>
      </c>
    </row>
    <row r="1178" spans="1:6" x14ac:dyDescent="0.25">
      <c r="A1178">
        <v>1174</v>
      </c>
      <c r="B1178" t="s">
        <v>1173</v>
      </c>
      <c r="C1178" t="s">
        <v>1156</v>
      </c>
      <c r="D1178" t="s">
        <v>1174</v>
      </c>
      <c r="E1178" t="s">
        <v>1142</v>
      </c>
      <c r="F1178" t="s">
        <v>730</v>
      </c>
    </row>
    <row r="1179" spans="1:6" x14ac:dyDescent="0.25">
      <c r="A1179">
        <v>1175</v>
      </c>
      <c r="B1179" t="s">
        <v>1175</v>
      </c>
      <c r="C1179" t="s">
        <v>1143</v>
      </c>
      <c r="D1179" t="s">
        <v>1176</v>
      </c>
      <c r="E1179" t="s">
        <v>1142</v>
      </c>
      <c r="F1179" t="s">
        <v>730</v>
      </c>
    </row>
    <row r="1180" spans="1:6" x14ac:dyDescent="0.25">
      <c r="A1180">
        <v>1176</v>
      </c>
      <c r="B1180" t="s">
        <v>1177</v>
      </c>
      <c r="C1180" t="s">
        <v>893</v>
      </c>
      <c r="D1180" t="s">
        <v>1178</v>
      </c>
      <c r="E1180" t="s">
        <v>1142</v>
      </c>
      <c r="F1180" t="s">
        <v>1179</v>
      </c>
    </row>
    <row r="1181" spans="1:6" x14ac:dyDescent="0.25">
      <c r="A1181">
        <v>1177</v>
      </c>
      <c r="B1181" t="s">
        <v>1180</v>
      </c>
      <c r="C1181" t="s">
        <v>1143</v>
      </c>
      <c r="D1181" t="s">
        <v>1181</v>
      </c>
      <c r="E1181" t="s">
        <v>1142</v>
      </c>
      <c r="F1181" t="s">
        <v>1179</v>
      </c>
    </row>
    <row r="1182" spans="1:6" x14ac:dyDescent="0.25">
      <c r="A1182">
        <v>1178</v>
      </c>
      <c r="B1182" t="s">
        <v>743</v>
      </c>
      <c r="C1182" t="s">
        <v>1182</v>
      </c>
      <c r="D1182" t="s">
        <v>1183</v>
      </c>
      <c r="E1182" t="s">
        <v>1142</v>
      </c>
      <c r="F1182" t="s">
        <v>1179</v>
      </c>
    </row>
    <row r="1183" spans="1:6" x14ac:dyDescent="0.25">
      <c r="A1183">
        <v>1179</v>
      </c>
      <c r="B1183" t="s">
        <v>518</v>
      </c>
      <c r="C1183" t="s">
        <v>1184</v>
      </c>
      <c r="D1183" t="s">
        <v>1185</v>
      </c>
      <c r="E1183" t="s">
        <v>1142</v>
      </c>
      <c r="F1183" t="s">
        <v>1179</v>
      </c>
    </row>
    <row r="1184" spans="1:6" x14ac:dyDescent="0.25">
      <c r="A1184">
        <v>1180</v>
      </c>
      <c r="B1184" t="s">
        <v>1160</v>
      </c>
      <c r="C1184" t="s">
        <v>1186</v>
      </c>
      <c r="D1184" t="s">
        <v>1187</v>
      </c>
      <c r="E1184" t="s">
        <v>1142</v>
      </c>
      <c r="F1184" t="s">
        <v>1188</v>
      </c>
    </row>
    <row r="1185" spans="1:6" x14ac:dyDescent="0.25">
      <c r="A1185">
        <v>1181</v>
      </c>
      <c r="B1185" t="s">
        <v>417</v>
      </c>
      <c r="C1185" t="s">
        <v>1152</v>
      </c>
      <c r="D1185" t="s">
        <v>1189</v>
      </c>
      <c r="E1185" t="s">
        <v>1142</v>
      </c>
      <c r="F1185" t="s">
        <v>1190</v>
      </c>
    </row>
    <row r="1186" spans="1:6" x14ac:dyDescent="0.25">
      <c r="A1186">
        <v>1182</v>
      </c>
      <c r="B1186" t="s">
        <v>1191</v>
      </c>
      <c r="C1186" t="s">
        <v>1184</v>
      </c>
      <c r="D1186" t="s">
        <v>1192</v>
      </c>
      <c r="E1186" t="s">
        <v>1142</v>
      </c>
      <c r="F1186" t="s">
        <v>1190</v>
      </c>
    </row>
    <row r="1187" spans="1:6" x14ac:dyDescent="0.25">
      <c r="A1187">
        <v>1183</v>
      </c>
      <c r="B1187" t="s">
        <v>1193</v>
      </c>
      <c r="C1187" t="s">
        <v>1194</v>
      </c>
      <c r="D1187" t="s">
        <v>1195</v>
      </c>
      <c r="E1187" t="s">
        <v>1142</v>
      </c>
      <c r="F1187" t="s">
        <v>1196</v>
      </c>
    </row>
    <row r="1188" spans="1:6" x14ac:dyDescent="0.25">
      <c r="A1188">
        <v>1184</v>
      </c>
      <c r="B1188" t="s">
        <v>1127</v>
      </c>
      <c r="C1188" t="s">
        <v>139</v>
      </c>
      <c r="D1188" t="s">
        <v>1197</v>
      </c>
      <c r="E1188" t="s">
        <v>1142</v>
      </c>
      <c r="F1188" t="s">
        <v>1198</v>
      </c>
    </row>
    <row r="1189" spans="1:6" x14ac:dyDescent="0.25">
      <c r="A1189">
        <v>1185</v>
      </c>
      <c r="B1189" t="s">
        <v>1199</v>
      </c>
      <c r="C1189" t="s">
        <v>1156</v>
      </c>
      <c r="D1189" t="s">
        <v>1200</v>
      </c>
      <c r="E1189" t="s">
        <v>1142</v>
      </c>
      <c r="F1189" t="s">
        <v>1201</v>
      </c>
    </row>
    <row r="1190" spans="1:6" x14ac:dyDescent="0.25">
      <c r="A1190">
        <v>1186</v>
      </c>
      <c r="B1190" t="s">
        <v>402</v>
      </c>
      <c r="C1190" t="s">
        <v>1202</v>
      </c>
      <c r="D1190" t="s">
        <v>1203</v>
      </c>
      <c r="E1190" t="s">
        <v>1142</v>
      </c>
      <c r="F1190" t="s">
        <v>1204</v>
      </c>
    </row>
    <row r="1191" spans="1:6" x14ac:dyDescent="0.25">
      <c r="A1191">
        <v>1187</v>
      </c>
      <c r="B1191" t="s">
        <v>974</v>
      </c>
      <c r="C1191" t="s">
        <v>1145</v>
      </c>
      <c r="D1191" t="s">
        <v>1205</v>
      </c>
      <c r="E1191" t="s">
        <v>1142</v>
      </c>
      <c r="F1191" t="s">
        <v>1206</v>
      </c>
    </row>
    <row r="1192" spans="1:6" x14ac:dyDescent="0.25">
      <c r="A1192">
        <v>1188</v>
      </c>
      <c r="B1192" t="s">
        <v>1107</v>
      </c>
      <c r="C1192" t="s">
        <v>1143</v>
      </c>
      <c r="D1192" t="s">
        <v>1207</v>
      </c>
      <c r="E1192" t="s">
        <v>1142</v>
      </c>
      <c r="F1192" t="s">
        <v>1208</v>
      </c>
    </row>
    <row r="1193" spans="1:6" x14ac:dyDescent="0.25">
      <c r="A1193">
        <v>1189</v>
      </c>
      <c r="B1193" t="s">
        <v>825</v>
      </c>
      <c r="C1193" t="s">
        <v>1184</v>
      </c>
      <c r="D1193" t="s">
        <v>1209</v>
      </c>
      <c r="E1193" t="s">
        <v>1142</v>
      </c>
      <c r="F1193" t="s">
        <v>1208</v>
      </c>
    </row>
    <row r="1194" spans="1:6" x14ac:dyDescent="0.25">
      <c r="A1194">
        <v>1190</v>
      </c>
      <c r="B1194" t="s">
        <v>1210</v>
      </c>
      <c r="C1194" t="s">
        <v>876</v>
      </c>
      <c r="D1194" t="s">
        <v>1211</v>
      </c>
      <c r="E1194" t="s">
        <v>1142</v>
      </c>
      <c r="F1194" t="s">
        <v>1206</v>
      </c>
    </row>
    <row r="1195" spans="1:6" x14ac:dyDescent="0.25">
      <c r="A1195">
        <v>1191</v>
      </c>
      <c r="B1195" t="s">
        <v>1212</v>
      </c>
      <c r="C1195" t="s">
        <v>1182</v>
      </c>
      <c r="D1195" t="s">
        <v>1213</v>
      </c>
      <c r="E1195" t="s">
        <v>1142</v>
      </c>
      <c r="F1195" t="s">
        <v>1206</v>
      </c>
    </row>
    <row r="1196" spans="1:6" x14ac:dyDescent="0.25">
      <c r="A1196">
        <v>1192</v>
      </c>
      <c r="B1196" t="s">
        <v>456</v>
      </c>
      <c r="C1196" t="s">
        <v>1214</v>
      </c>
      <c r="D1196" t="s">
        <v>1215</v>
      </c>
      <c r="E1196" t="s">
        <v>1142</v>
      </c>
      <c r="F1196" t="s">
        <v>1216</v>
      </c>
    </row>
    <row r="1197" spans="1:6" x14ac:dyDescent="0.25">
      <c r="A1197">
        <v>1193</v>
      </c>
      <c r="B1197" t="s">
        <v>1191</v>
      </c>
      <c r="C1197" t="s">
        <v>1217</v>
      </c>
      <c r="D1197" t="s">
        <v>1218</v>
      </c>
      <c r="E1197" t="s">
        <v>37</v>
      </c>
      <c r="F1197" t="s">
        <v>695</v>
      </c>
    </row>
    <row r="1198" spans="1:6" x14ac:dyDescent="0.25">
      <c r="A1198">
        <v>1194</v>
      </c>
      <c r="B1198" t="s">
        <v>1219</v>
      </c>
      <c r="C1198" t="s">
        <v>761</v>
      </c>
      <c r="D1198" t="s">
        <v>1220</v>
      </c>
      <c r="E1198" t="s">
        <v>37</v>
      </c>
      <c r="F1198" t="s">
        <v>1201</v>
      </c>
    </row>
    <row r="1199" spans="1:6" x14ac:dyDescent="0.25">
      <c r="A1199">
        <v>1195</v>
      </c>
      <c r="B1199" t="s">
        <v>1091</v>
      </c>
      <c r="C1199" t="s">
        <v>847</v>
      </c>
      <c r="D1199" t="s">
        <v>1221</v>
      </c>
      <c r="E1199" t="s">
        <v>37</v>
      </c>
      <c r="F1199" t="s">
        <v>1196</v>
      </c>
    </row>
    <row r="1200" spans="1:6" x14ac:dyDescent="0.25">
      <c r="A1200">
        <v>1196</v>
      </c>
      <c r="B1200" t="s">
        <v>249</v>
      </c>
      <c r="C1200" t="s">
        <v>144</v>
      </c>
      <c r="D1200" t="s">
        <v>1222</v>
      </c>
      <c r="E1200" t="s">
        <v>37</v>
      </c>
      <c r="F1200" t="s">
        <v>1208</v>
      </c>
    </row>
    <row r="1219" spans="1:6" x14ac:dyDescent="0.25">
      <c r="A1219">
        <v>1401</v>
      </c>
      <c r="B1219" t="s">
        <v>1223</v>
      </c>
      <c r="C1219" t="s">
        <v>1224</v>
      </c>
      <c r="D1219" t="s">
        <v>1225</v>
      </c>
      <c r="E1219" t="s">
        <v>1226</v>
      </c>
      <c r="F1219" t="s">
        <v>695</v>
      </c>
    </row>
    <row r="1220" spans="1:6" x14ac:dyDescent="0.25">
      <c r="A1220">
        <v>2000</v>
      </c>
      <c r="B1220" t="s">
        <v>1227</v>
      </c>
      <c r="C1220" t="s">
        <v>876</v>
      </c>
      <c r="D1220" t="str">
        <f t="shared" ref="D1220:D1247" si="39">CONCATENATE(B1220," ",C1220)</f>
        <v>Angie Walker</v>
      </c>
      <c r="E1220" t="s">
        <v>1226</v>
      </c>
      <c r="F1220" t="str">
        <f t="shared" ref="F1220:F1258" si="40">IF(ISBLANK(R1220),"",VLOOKUP(S1220,Category,IF(Q1220="M",2,3)))</f>
        <v/>
      </c>
    </row>
    <row r="1221" spans="1:6" x14ac:dyDescent="0.25">
      <c r="A1221">
        <v>2001</v>
      </c>
      <c r="B1221" t="s">
        <v>385</v>
      </c>
      <c r="C1221" t="s">
        <v>1228</v>
      </c>
      <c r="D1221" t="str">
        <f t="shared" si="39"/>
        <v>Ian Cruickshank</v>
      </c>
      <c r="E1221" t="s">
        <v>1226</v>
      </c>
      <c r="F1221" t="str">
        <f t="shared" si="40"/>
        <v/>
      </c>
    </row>
    <row r="1222" spans="1:6" x14ac:dyDescent="0.25">
      <c r="A1222">
        <v>2002</v>
      </c>
      <c r="B1222" t="s">
        <v>1229</v>
      </c>
      <c r="C1222" t="s">
        <v>121</v>
      </c>
      <c r="D1222" t="str">
        <f t="shared" si="39"/>
        <v>Annie Jones</v>
      </c>
      <c r="E1222" t="s">
        <v>1226</v>
      </c>
      <c r="F1222" t="str">
        <f t="shared" si="40"/>
        <v/>
      </c>
    </row>
    <row r="1223" spans="1:6" x14ac:dyDescent="0.25">
      <c r="A1223">
        <v>2003</v>
      </c>
      <c r="B1223" t="s">
        <v>241</v>
      </c>
      <c r="C1223" t="s">
        <v>1012</v>
      </c>
      <c r="D1223" t="str">
        <f t="shared" si="39"/>
        <v>Lindsay Rodger</v>
      </c>
      <c r="E1223" t="s">
        <v>1226</v>
      </c>
      <c r="F1223" t="str">
        <f t="shared" si="40"/>
        <v/>
      </c>
    </row>
    <row r="1224" spans="1:6" x14ac:dyDescent="0.25">
      <c r="A1224">
        <v>2004</v>
      </c>
      <c r="B1224" t="s">
        <v>1230</v>
      </c>
      <c r="C1224" t="s">
        <v>247</v>
      </c>
      <c r="D1224" t="str">
        <f t="shared" si="39"/>
        <v>Niall Mark</v>
      </c>
      <c r="E1224" t="s">
        <v>1226</v>
      </c>
      <c r="F1224" t="str">
        <f t="shared" si="40"/>
        <v/>
      </c>
    </row>
    <row r="1225" spans="1:6" x14ac:dyDescent="0.25">
      <c r="A1225">
        <v>2005</v>
      </c>
      <c r="B1225" t="s">
        <v>201</v>
      </c>
      <c r="C1225" t="s">
        <v>406</v>
      </c>
      <c r="D1225" t="str">
        <f t="shared" si="39"/>
        <v>Anna Macarthur</v>
      </c>
      <c r="E1225" t="s">
        <v>1226</v>
      </c>
      <c r="F1225" t="str">
        <f t="shared" si="40"/>
        <v/>
      </c>
    </row>
    <row r="1226" spans="1:6" x14ac:dyDescent="0.25">
      <c r="A1226">
        <v>2006</v>
      </c>
      <c r="B1226" t="s">
        <v>486</v>
      </c>
      <c r="C1226" t="s">
        <v>487</v>
      </c>
      <c r="D1226" t="str">
        <f t="shared" si="39"/>
        <v>Hugh Burnett</v>
      </c>
      <c r="E1226" t="s">
        <v>1226</v>
      </c>
      <c r="F1226" t="str">
        <f t="shared" si="40"/>
        <v/>
      </c>
    </row>
    <row r="1227" spans="1:6" x14ac:dyDescent="0.25">
      <c r="A1227">
        <v>2007</v>
      </c>
      <c r="B1227" t="s">
        <v>79</v>
      </c>
      <c r="C1227" t="s">
        <v>487</v>
      </c>
      <c r="D1227" t="str">
        <f t="shared" si="39"/>
        <v>Tom Burnett</v>
      </c>
      <c r="E1227" t="s">
        <v>1226</v>
      </c>
      <c r="F1227" t="str">
        <f t="shared" si="40"/>
        <v/>
      </c>
    </row>
    <row r="1228" spans="1:6" x14ac:dyDescent="0.25">
      <c r="A1228">
        <v>2008</v>
      </c>
      <c r="B1228" t="s">
        <v>321</v>
      </c>
      <c r="C1228" t="s">
        <v>759</v>
      </c>
      <c r="D1228" t="str">
        <f t="shared" si="39"/>
        <v>Daniel Vaccaro</v>
      </c>
      <c r="E1228" t="s">
        <v>1226</v>
      </c>
      <c r="F1228" t="str">
        <f t="shared" si="40"/>
        <v/>
      </c>
    </row>
    <row r="1229" spans="1:6" x14ac:dyDescent="0.25">
      <c r="A1229">
        <v>2009</v>
      </c>
      <c r="B1229" t="s">
        <v>1231</v>
      </c>
      <c r="C1229" t="s">
        <v>902</v>
      </c>
      <c r="D1229" t="str">
        <f t="shared" si="39"/>
        <v>Suzy Dickinson</v>
      </c>
      <c r="E1229" t="s">
        <v>1226</v>
      </c>
      <c r="F1229" t="str">
        <f t="shared" si="40"/>
        <v/>
      </c>
    </row>
    <row r="1230" spans="1:6" x14ac:dyDescent="0.25">
      <c r="A1230">
        <v>2010</v>
      </c>
      <c r="B1230" t="s">
        <v>1232</v>
      </c>
      <c r="C1230" t="s">
        <v>307</v>
      </c>
      <c r="D1230" t="str">
        <f t="shared" si="39"/>
        <v>Derek  Mackenzie</v>
      </c>
      <c r="E1230" t="s">
        <v>1226</v>
      </c>
      <c r="F1230" t="str">
        <f t="shared" si="40"/>
        <v/>
      </c>
    </row>
    <row r="1231" spans="1:6" x14ac:dyDescent="0.25">
      <c r="A1231">
        <v>2011</v>
      </c>
      <c r="B1231" t="s">
        <v>184</v>
      </c>
      <c r="C1231" t="s">
        <v>155</v>
      </c>
      <c r="D1231" t="str">
        <f t="shared" si="39"/>
        <v>Elizabeth Kenyon</v>
      </c>
      <c r="E1231" t="s">
        <v>1226</v>
      </c>
      <c r="F1231" t="str">
        <f t="shared" si="40"/>
        <v/>
      </c>
    </row>
    <row r="1232" spans="1:6" x14ac:dyDescent="0.25">
      <c r="A1232">
        <v>2012</v>
      </c>
      <c r="B1232" t="s">
        <v>1233</v>
      </c>
      <c r="C1232" t="s">
        <v>487</v>
      </c>
      <c r="D1232" t="str">
        <f t="shared" si="39"/>
        <v>Robin Burnett</v>
      </c>
      <c r="E1232" t="s">
        <v>1226</v>
      </c>
      <c r="F1232" t="str">
        <f t="shared" si="40"/>
        <v/>
      </c>
    </row>
    <row r="1233" spans="1:6" x14ac:dyDescent="0.25">
      <c r="A1233">
        <v>2013</v>
      </c>
      <c r="B1233" t="s">
        <v>1234</v>
      </c>
      <c r="C1233" t="s">
        <v>1235</v>
      </c>
      <c r="D1233" t="str">
        <f t="shared" si="39"/>
        <v>Phyllis Lemoncello</v>
      </c>
      <c r="E1233" t="s">
        <v>1226</v>
      </c>
      <c r="F1233" t="str">
        <f t="shared" si="40"/>
        <v/>
      </c>
    </row>
    <row r="1234" spans="1:6" x14ac:dyDescent="0.25">
      <c r="A1234">
        <v>2014</v>
      </c>
      <c r="B1234" t="s">
        <v>1236</v>
      </c>
      <c r="C1234" t="s">
        <v>1237</v>
      </c>
      <c r="D1234" t="str">
        <f t="shared" si="39"/>
        <v>Dan Barnard</v>
      </c>
      <c r="E1234" t="s">
        <v>1226</v>
      </c>
      <c r="F1234" t="str">
        <f t="shared" si="40"/>
        <v/>
      </c>
    </row>
    <row r="1235" spans="1:6" x14ac:dyDescent="0.25">
      <c r="A1235">
        <v>2015</v>
      </c>
      <c r="B1235" t="s">
        <v>1238</v>
      </c>
      <c r="C1235" t="s">
        <v>259</v>
      </c>
      <c r="D1235" t="str">
        <f t="shared" si="39"/>
        <v>Stew Burn</v>
      </c>
      <c r="E1235" t="s">
        <v>1226</v>
      </c>
      <c r="F1235" t="str">
        <f t="shared" si="40"/>
        <v/>
      </c>
    </row>
    <row r="1236" spans="1:6" x14ac:dyDescent="0.25">
      <c r="A1236">
        <v>2016</v>
      </c>
      <c r="B1236" t="s">
        <v>451</v>
      </c>
      <c r="C1236" t="s">
        <v>1084</v>
      </c>
      <c r="D1236" t="str">
        <f t="shared" si="39"/>
        <v>Eilidh Hay</v>
      </c>
      <c r="E1236" t="s">
        <v>1226</v>
      </c>
      <c r="F1236" t="str">
        <f t="shared" si="40"/>
        <v/>
      </c>
    </row>
    <row r="1237" spans="1:6" x14ac:dyDescent="0.25">
      <c r="A1237">
        <v>2017</v>
      </c>
      <c r="B1237" t="s">
        <v>454</v>
      </c>
      <c r="C1237" t="s">
        <v>561</v>
      </c>
      <c r="D1237" t="str">
        <f t="shared" si="39"/>
        <v>Finlay Reid</v>
      </c>
      <c r="E1237" t="s">
        <v>1226</v>
      </c>
      <c r="F1237" t="str">
        <f t="shared" si="40"/>
        <v/>
      </c>
    </row>
    <row r="1238" spans="1:6" x14ac:dyDescent="0.25">
      <c r="A1238">
        <v>2018</v>
      </c>
      <c r="B1238" t="s">
        <v>53</v>
      </c>
      <c r="C1238" t="s">
        <v>561</v>
      </c>
      <c r="D1238" t="str">
        <f t="shared" si="39"/>
        <v>Cameron Reid</v>
      </c>
      <c r="E1238" t="s">
        <v>1226</v>
      </c>
      <c r="F1238" t="str">
        <f t="shared" si="40"/>
        <v/>
      </c>
    </row>
    <row r="1239" spans="1:6" x14ac:dyDescent="0.25">
      <c r="A1239">
        <v>2019</v>
      </c>
      <c r="B1239" t="s">
        <v>1239</v>
      </c>
      <c r="C1239" t="s">
        <v>1084</v>
      </c>
      <c r="D1239" t="str">
        <f t="shared" si="39"/>
        <v>Beinn Hay</v>
      </c>
      <c r="E1239" t="s">
        <v>1226</v>
      </c>
      <c r="F1239" t="str">
        <f t="shared" si="40"/>
        <v/>
      </c>
    </row>
    <row r="1240" spans="1:6" x14ac:dyDescent="0.25">
      <c r="A1240">
        <v>2020</v>
      </c>
      <c r="B1240" t="s">
        <v>45</v>
      </c>
      <c r="C1240" t="s">
        <v>1084</v>
      </c>
      <c r="D1240" t="str">
        <f t="shared" si="39"/>
        <v>Lewis Hay</v>
      </c>
      <c r="E1240" t="s">
        <v>1226</v>
      </c>
      <c r="F1240" t="str">
        <f t="shared" si="40"/>
        <v/>
      </c>
    </row>
    <row r="1241" spans="1:6" x14ac:dyDescent="0.25">
      <c r="A1241">
        <v>2021</v>
      </c>
      <c r="D1241" t="str">
        <f t="shared" si="39"/>
        <v xml:space="preserve"> </v>
      </c>
      <c r="E1241" t="s">
        <v>1226</v>
      </c>
      <c r="F1241" t="str">
        <f t="shared" si="40"/>
        <v/>
      </c>
    </row>
    <row r="1242" spans="1:6" x14ac:dyDescent="0.25">
      <c r="A1242">
        <v>2022</v>
      </c>
      <c r="B1242" t="s">
        <v>17</v>
      </c>
      <c r="C1242" t="s">
        <v>17</v>
      </c>
      <c r="D1242" t="str">
        <f t="shared" si="39"/>
        <v xml:space="preserve">   </v>
      </c>
      <c r="E1242" t="s">
        <v>1226</v>
      </c>
      <c r="F1242" t="str">
        <f t="shared" si="40"/>
        <v/>
      </c>
    </row>
    <row r="1243" spans="1:6" x14ac:dyDescent="0.25">
      <c r="A1243">
        <v>2121</v>
      </c>
      <c r="B1243" t="s">
        <v>1240</v>
      </c>
      <c r="C1243" t="s">
        <v>1241</v>
      </c>
      <c r="D1243" t="str">
        <f t="shared" si="39"/>
        <v>Katrina Moir</v>
      </c>
      <c r="E1243" t="s">
        <v>1226</v>
      </c>
      <c r="F1243" t="str">
        <f t="shared" si="40"/>
        <v/>
      </c>
    </row>
    <row r="1244" spans="1:6" x14ac:dyDescent="0.25">
      <c r="A1244">
        <v>2291</v>
      </c>
      <c r="B1244" t="s">
        <v>1242</v>
      </c>
      <c r="C1244" t="s">
        <v>1243</v>
      </c>
      <c r="D1244" t="str">
        <f t="shared" si="39"/>
        <v>Drew  Howie</v>
      </c>
      <c r="E1244" t="s">
        <v>1226</v>
      </c>
      <c r="F1244" t="str">
        <f t="shared" si="40"/>
        <v/>
      </c>
    </row>
    <row r="1245" spans="1:6" x14ac:dyDescent="0.25">
      <c r="A1245">
        <v>2300</v>
      </c>
      <c r="B1245" t="s">
        <v>1244</v>
      </c>
      <c r="C1245" t="s">
        <v>53</v>
      </c>
      <c r="D1245" t="str">
        <f t="shared" si="39"/>
        <v>Missy Cameron</v>
      </c>
      <c r="E1245" t="s">
        <v>1226</v>
      </c>
      <c r="F1245" t="str">
        <f t="shared" si="40"/>
        <v/>
      </c>
    </row>
    <row r="1246" spans="1:6" x14ac:dyDescent="0.25">
      <c r="A1246">
        <v>2377</v>
      </c>
      <c r="B1246" t="s">
        <v>79</v>
      </c>
      <c r="C1246" t="s">
        <v>487</v>
      </c>
      <c r="D1246" t="str">
        <f t="shared" si="39"/>
        <v>Tom Burnett</v>
      </c>
      <c r="E1246" t="s">
        <v>1226</v>
      </c>
      <c r="F1246" t="str">
        <f t="shared" si="40"/>
        <v/>
      </c>
    </row>
    <row r="1247" spans="1:6" x14ac:dyDescent="0.25">
      <c r="A1247">
        <v>2378</v>
      </c>
      <c r="B1247" t="s">
        <v>1245</v>
      </c>
      <c r="C1247" t="s">
        <v>489</v>
      </c>
      <c r="D1247" t="str">
        <f t="shared" si="39"/>
        <v>Rory Miller</v>
      </c>
      <c r="E1247" t="s">
        <v>1226</v>
      </c>
      <c r="F1247" t="str">
        <f t="shared" si="40"/>
        <v/>
      </c>
    </row>
    <row r="1248" spans="1:6" x14ac:dyDescent="0.25">
      <c r="A1248">
        <v>2379</v>
      </c>
      <c r="E1248" t="s">
        <v>1226</v>
      </c>
      <c r="F1248" t="str">
        <f t="shared" si="40"/>
        <v/>
      </c>
    </row>
    <row r="1249" spans="1:6" x14ac:dyDescent="0.25">
      <c r="A1249">
        <v>2380</v>
      </c>
      <c r="B1249" t="s">
        <v>1246</v>
      </c>
      <c r="C1249" t="s">
        <v>872</v>
      </c>
      <c r="D1249" t="str">
        <f>CONCATENATE(B1249," ",C1249)</f>
        <v>Kris Baxter</v>
      </c>
      <c r="E1249" t="s">
        <v>1226</v>
      </c>
      <c r="F1249" t="str">
        <f t="shared" si="40"/>
        <v/>
      </c>
    </row>
    <row r="1250" spans="1:6" x14ac:dyDescent="0.25">
      <c r="A1250">
        <v>2381</v>
      </c>
      <c r="B1250" t="s">
        <v>56</v>
      </c>
      <c r="C1250" t="s">
        <v>881</v>
      </c>
      <c r="D1250" t="str">
        <f>CONCATENATE(B1250," ",C1250)</f>
        <v>Andrew Stockan</v>
      </c>
      <c r="E1250" t="s">
        <v>1226</v>
      </c>
      <c r="F1250" t="str">
        <f t="shared" si="40"/>
        <v/>
      </c>
    </row>
    <row r="1251" spans="1:6" x14ac:dyDescent="0.25">
      <c r="A1251">
        <v>2389</v>
      </c>
      <c r="B1251" t="s">
        <v>86</v>
      </c>
      <c r="C1251" t="s">
        <v>1247</v>
      </c>
      <c r="D1251" t="str">
        <f>CONCATENATE(B1251," ",C1251)</f>
        <v>Sophie Lipka</v>
      </c>
      <c r="E1251" t="s">
        <v>1226</v>
      </c>
      <c r="F1251" t="str">
        <f t="shared" si="40"/>
        <v/>
      </c>
    </row>
    <row r="1252" spans="1:6" x14ac:dyDescent="0.25">
      <c r="A1252">
        <v>2390</v>
      </c>
      <c r="B1252" t="s">
        <v>843</v>
      </c>
      <c r="C1252" t="s">
        <v>1243</v>
      </c>
      <c r="D1252" t="str">
        <f>CONCATENATE(B1252," ",C1252)</f>
        <v>Drew Howie</v>
      </c>
      <c r="E1252" t="s">
        <v>1226</v>
      </c>
      <c r="F1252" t="str">
        <f t="shared" si="40"/>
        <v/>
      </c>
    </row>
    <row r="1253" spans="1:6" x14ac:dyDescent="0.25">
      <c r="A1253">
        <v>2398</v>
      </c>
      <c r="E1253" t="s">
        <v>1226</v>
      </c>
      <c r="F1253" t="str">
        <f t="shared" si="40"/>
        <v/>
      </c>
    </row>
    <row r="1254" spans="1:6" x14ac:dyDescent="0.25">
      <c r="A1254">
        <v>2399</v>
      </c>
      <c r="E1254" t="s">
        <v>1226</v>
      </c>
      <c r="F1254" t="str">
        <f t="shared" si="40"/>
        <v/>
      </c>
    </row>
    <row r="1255" spans="1:6" x14ac:dyDescent="0.25">
      <c r="A1255">
        <v>3001</v>
      </c>
      <c r="D1255" t="str">
        <f>CONCATENATE(B1255," ",C1255)</f>
        <v xml:space="preserve"> </v>
      </c>
      <c r="E1255" t="s">
        <v>1226</v>
      </c>
      <c r="F1255" t="str">
        <f t="shared" si="40"/>
        <v/>
      </c>
    </row>
    <row r="1256" spans="1:6" x14ac:dyDescent="0.25">
      <c r="A1256">
        <v>3111</v>
      </c>
      <c r="D1256" t="str">
        <f>CONCATENATE(B1256," ",C1256)</f>
        <v xml:space="preserve"> </v>
      </c>
      <c r="E1256" t="s">
        <v>1226</v>
      </c>
      <c r="F1256" t="str">
        <f t="shared" si="40"/>
        <v/>
      </c>
    </row>
    <row r="1257" spans="1:6" x14ac:dyDescent="0.25">
      <c r="A1257">
        <v>3211</v>
      </c>
      <c r="D1257" t="str">
        <f>CONCATENATE(B1257," ",C1257)</f>
        <v xml:space="preserve"> </v>
      </c>
      <c r="E1257" t="s">
        <v>1226</v>
      </c>
      <c r="F1257" t="str">
        <f t="shared" si="40"/>
        <v/>
      </c>
    </row>
    <row r="1258" spans="1:6" x14ac:dyDescent="0.25">
      <c r="A1258">
        <v>3761</v>
      </c>
      <c r="D1258" t="str">
        <f>CONCATENATE(B1258," ",C1258)</f>
        <v xml:space="preserve"> </v>
      </c>
      <c r="E1258" t="s">
        <v>1226</v>
      </c>
      <c r="F1258" t="str">
        <f t="shared" si="4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5"/>
  <sheetViews>
    <sheetView topLeftCell="A11" workbookViewId="0">
      <selection activeCell="C47" sqref="C47"/>
    </sheetView>
  </sheetViews>
  <sheetFormatPr defaultRowHeight="15" x14ac:dyDescent="0.25"/>
  <cols>
    <col min="3" max="4" width="33.7109375" customWidth="1"/>
  </cols>
  <sheetData>
    <row r="1" spans="1:23" x14ac:dyDescent="0.25">
      <c r="C1" t="s">
        <v>1248</v>
      </c>
    </row>
    <row r="3" spans="1:23" x14ac:dyDescent="0.25">
      <c r="B3" t="s">
        <v>0</v>
      </c>
      <c r="C3" t="s">
        <v>1</v>
      </c>
      <c r="D3" t="s">
        <v>2</v>
      </c>
      <c r="E3" t="s">
        <v>3</v>
      </c>
    </row>
    <row r="4" spans="1:23" x14ac:dyDescent="0.25">
      <c r="B4" t="e">
        <f>'[1]U11 Girls'!#REF!</f>
        <v>#REF!</v>
      </c>
      <c r="D4" t="e">
        <f>'[1]U11 Girls'!#REF!</f>
        <v>#REF!</v>
      </c>
      <c r="E4" t="e">
        <f>'[1]U11 Girls'!#REF!</f>
        <v>#REF!</v>
      </c>
    </row>
    <row r="6" spans="1:23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H6" t="s">
        <v>37</v>
      </c>
      <c r="I6" t="s">
        <v>436</v>
      </c>
      <c r="J6" t="s">
        <v>44</v>
      </c>
      <c r="K6" t="s">
        <v>920</v>
      </c>
      <c r="L6" t="s">
        <v>135</v>
      </c>
      <c r="M6" t="s">
        <v>342</v>
      </c>
      <c r="N6" t="s">
        <v>1283</v>
      </c>
      <c r="O6" t="s">
        <v>669</v>
      </c>
      <c r="P6" t="s">
        <v>861</v>
      </c>
      <c r="Q6" t="s">
        <v>888</v>
      </c>
      <c r="R6" t="s">
        <v>24</v>
      </c>
      <c r="S6" t="s">
        <v>1284</v>
      </c>
      <c r="T6" t="s">
        <v>1285</v>
      </c>
      <c r="U6" t="s">
        <v>992</v>
      </c>
      <c r="V6" t="s">
        <v>739</v>
      </c>
      <c r="W6" t="s">
        <v>839</v>
      </c>
    </row>
    <row r="7" spans="1:23" x14ac:dyDescent="0.25">
      <c r="A7">
        <v>1</v>
      </c>
      <c r="B7">
        <v>1144</v>
      </c>
      <c r="C7" t="str">
        <f>VLOOKUP(B7,[1]Numbers!$A$4:$F$2108,4)</f>
        <v>Andrew Baird</v>
      </c>
      <c r="D7" t="str">
        <f>VLOOKUP(B7,[1]Numbers!$A$4:$F$2108,5)</f>
        <v>RCAC</v>
      </c>
      <c r="E7" s="2">
        <v>3.5069444444444445E-3</v>
      </c>
      <c r="F7">
        <v>100</v>
      </c>
      <c r="K7" s="5">
        <v>100</v>
      </c>
    </row>
    <row r="8" spans="1:23" x14ac:dyDescent="0.25">
      <c r="A8">
        <v>2</v>
      </c>
      <c r="B8">
        <v>345</v>
      </c>
      <c r="C8" t="str">
        <f>VLOOKUP(B8,[1]Numbers!$A$4:$F$2108,4)</f>
        <v>Michael Miller</v>
      </c>
      <c r="D8" t="str">
        <f>VLOOKUP(B8,[1]Numbers!$A$4:$F$2108,5)</f>
        <v>IH</v>
      </c>
      <c r="E8" s="2">
        <v>3.5532407407407405E-3</v>
      </c>
      <c r="F8">
        <v>99</v>
      </c>
      <c r="I8">
        <v>99</v>
      </c>
    </row>
    <row r="9" spans="1:23" x14ac:dyDescent="0.25">
      <c r="A9">
        <v>3</v>
      </c>
      <c r="B9">
        <v>343</v>
      </c>
      <c r="C9" t="str">
        <f>VLOOKUP(B9,[1]Numbers!$A$4:$F$2108,4)</f>
        <v>Hugh Burnett</v>
      </c>
      <c r="D9" t="str">
        <f>VLOOKUP(B9,[1]Numbers!$A$4:$F$2108,5)</f>
        <v>IH</v>
      </c>
      <c r="E9" s="2">
        <v>3.5995370370370369E-3</v>
      </c>
      <c r="F9">
        <v>98</v>
      </c>
      <c r="I9">
        <v>98</v>
      </c>
    </row>
    <row r="10" spans="1:23" x14ac:dyDescent="0.25">
      <c r="A10">
        <v>4</v>
      </c>
      <c r="B10">
        <v>35</v>
      </c>
      <c r="C10" t="str">
        <f>VLOOKUP(B10,[1]Numbers!$A$4:$F$2108,4)</f>
        <v>James Forbes</v>
      </c>
      <c r="D10" t="str">
        <f>VLOOKUP(B10,[1]Numbers!$A$4:$F$2108,5)</f>
        <v>ESAC</v>
      </c>
      <c r="E10" s="2">
        <v>3.6111111111111114E-3</v>
      </c>
      <c r="F10">
        <v>97</v>
      </c>
      <c r="J10" s="5">
        <v>97</v>
      </c>
    </row>
    <row r="11" spans="1:23" x14ac:dyDescent="0.25">
      <c r="A11">
        <v>5</v>
      </c>
      <c r="B11">
        <v>381</v>
      </c>
      <c r="C11" t="str">
        <f>VLOOKUP(B11,[1]Numbers!$A$4:$F$2108,4)</f>
        <v>Louis Montague</v>
      </c>
      <c r="D11" t="str">
        <f>VLOOKUP(B11,[1]Numbers!$A$4:$F$2108,5)</f>
        <v>IH</v>
      </c>
      <c r="E11" s="2">
        <v>3.6805555555555554E-3</v>
      </c>
      <c r="F11">
        <v>96</v>
      </c>
      <c r="I11">
        <v>96</v>
      </c>
    </row>
    <row r="12" spans="1:23" x14ac:dyDescent="0.25">
      <c r="A12">
        <v>6</v>
      </c>
      <c r="B12">
        <v>765</v>
      </c>
      <c r="C12" t="str">
        <f>VLOOKUP(B12,[1]Numbers!$A$4:$F$2108,4)</f>
        <v>Archie Smith</v>
      </c>
      <c r="D12" t="str">
        <f>VLOOKUP(B12,[1]Numbers!$A$4:$F$2108,5)</f>
        <v>NAAAC</v>
      </c>
      <c r="E12" s="2">
        <v>3.7152777777777774E-3</v>
      </c>
      <c r="F12">
        <v>95</v>
      </c>
      <c r="W12">
        <v>95</v>
      </c>
    </row>
    <row r="13" spans="1:23" x14ac:dyDescent="0.25">
      <c r="A13">
        <v>7</v>
      </c>
      <c r="B13">
        <v>859</v>
      </c>
      <c r="C13" t="str">
        <f>VLOOKUP(B13,[1]Numbers!$A$4:$F$2108,4)</f>
        <v>Struan Ellen</v>
      </c>
      <c r="D13" t="str">
        <f>VLOOKUP(B13,[1]Numbers!$A$4:$F$2108,5)</f>
        <v>RCAC</v>
      </c>
      <c r="E13" t="s">
        <v>1255</v>
      </c>
      <c r="F13">
        <v>94</v>
      </c>
      <c r="K13" s="5">
        <v>94</v>
      </c>
    </row>
    <row r="14" spans="1:23" x14ac:dyDescent="0.25">
      <c r="A14">
        <v>8</v>
      </c>
      <c r="B14">
        <v>594</v>
      </c>
      <c r="C14" t="str">
        <f>VLOOKUP(B14,[1]Numbers!$A$4:$F$2108,4)</f>
        <v>Finlay McKerell</v>
      </c>
      <c r="D14" t="str">
        <f>VLOOKUP(B14,[1]Numbers!$A$4:$F$2108,5)</f>
        <v>K&amp;D</v>
      </c>
      <c r="E14" s="2">
        <v>3.7500000000000003E-3</v>
      </c>
      <c r="F14">
        <v>93</v>
      </c>
      <c r="O14">
        <v>93</v>
      </c>
    </row>
    <row r="15" spans="1:23" x14ac:dyDescent="0.25">
      <c r="A15">
        <v>9</v>
      </c>
      <c r="B15">
        <v>1403</v>
      </c>
      <c r="C15" t="s">
        <v>1256</v>
      </c>
      <c r="D15" t="str">
        <f>VLOOKUP(B15,[1]Numbers!$A$4:$F$2108,5)</f>
        <v>Guest</v>
      </c>
      <c r="E15" s="2">
        <v>3.7615740740740739E-3</v>
      </c>
      <c r="F15">
        <v>92</v>
      </c>
    </row>
    <row r="16" spans="1:23" x14ac:dyDescent="0.25">
      <c r="A16">
        <v>10</v>
      </c>
      <c r="B16">
        <v>636</v>
      </c>
      <c r="C16" t="str">
        <f>VLOOKUP(B16,[1]Numbers!$A$4:$F$2108,4)</f>
        <v>Finlay Weir</v>
      </c>
      <c r="D16" t="str">
        <f>VLOOKUP(B16,[1]Numbers!$A$4:$F$2108,5)</f>
        <v>MRR</v>
      </c>
      <c r="E16" s="2">
        <v>3.7615740740740739E-3</v>
      </c>
      <c r="F16">
        <v>91</v>
      </c>
      <c r="H16">
        <v>91</v>
      </c>
    </row>
    <row r="17" spans="1:23" x14ac:dyDescent="0.25">
      <c r="A17">
        <v>11</v>
      </c>
      <c r="B17">
        <v>662</v>
      </c>
      <c r="C17" t="str">
        <f>VLOOKUP(B17,[1]Numbers!$A$4:$F$2108,4)</f>
        <v>Zack Gill</v>
      </c>
      <c r="D17" t="str">
        <f>VLOOKUP(B17,[1]Numbers!$A$4:$F$2108,5)</f>
        <v>MRR</v>
      </c>
      <c r="E17" s="2">
        <v>3.7731481481481483E-3</v>
      </c>
      <c r="F17">
        <v>90</v>
      </c>
      <c r="H17">
        <v>90</v>
      </c>
    </row>
    <row r="18" spans="1:23" x14ac:dyDescent="0.25">
      <c r="A18">
        <v>12</v>
      </c>
      <c r="B18">
        <v>1083</v>
      </c>
      <c r="C18" t="str">
        <f>VLOOKUP(B18,[1]Numbers!$A$4:$F$2108,4)</f>
        <v>Connor Cameron</v>
      </c>
      <c r="D18" t="str">
        <f>VLOOKUP(B18,[1]Numbers!$A$4:$F$2108,5)</f>
        <v>MRR</v>
      </c>
      <c r="E18" s="2">
        <v>3.8310185185185183E-3</v>
      </c>
      <c r="F18">
        <v>89</v>
      </c>
      <c r="H18">
        <v>89</v>
      </c>
    </row>
    <row r="19" spans="1:23" x14ac:dyDescent="0.25">
      <c r="A19">
        <v>13</v>
      </c>
      <c r="B19">
        <v>341</v>
      </c>
      <c r="C19" t="str">
        <f>VLOOKUP(B19,[1]Numbers!$A$4:$F$2108,4)</f>
        <v>Daniel Beacom</v>
      </c>
      <c r="D19" t="str">
        <f>VLOOKUP(B19,[1]Numbers!$A$4:$F$2108,5)</f>
        <v>IH</v>
      </c>
      <c r="E19" s="2">
        <v>3.8657407407407408E-3</v>
      </c>
      <c r="F19">
        <v>88</v>
      </c>
    </row>
    <row r="20" spans="1:23" x14ac:dyDescent="0.25">
      <c r="A20">
        <v>14</v>
      </c>
      <c r="B20">
        <v>767</v>
      </c>
      <c r="C20" t="str">
        <f>VLOOKUP(B20,[1]Numbers!$A$4:$F$2108,4)</f>
        <v>Callum Thomson</v>
      </c>
      <c r="D20" t="str">
        <f>VLOOKUP(B20,[1]Numbers!$A$4:$F$2108,5)</f>
        <v>NAAAC</v>
      </c>
      <c r="E20" s="2">
        <v>3.8773148148148143E-3</v>
      </c>
      <c r="F20">
        <v>87</v>
      </c>
      <c r="W20">
        <v>87</v>
      </c>
    </row>
    <row r="21" spans="1:23" x14ac:dyDescent="0.25">
      <c r="A21">
        <v>15</v>
      </c>
      <c r="B21">
        <v>766</v>
      </c>
      <c r="C21" t="str">
        <f>VLOOKUP(B21,[1]Numbers!$A$4:$F$2108,4)</f>
        <v>Jack Mackellar</v>
      </c>
      <c r="D21" t="str">
        <f>VLOOKUP(B21,[1]Numbers!$A$4:$F$2108,5)</f>
        <v>NAAAC</v>
      </c>
      <c r="E21" s="2">
        <v>3.8773148148148143E-3</v>
      </c>
      <c r="F21">
        <v>86</v>
      </c>
      <c r="W21">
        <v>86</v>
      </c>
    </row>
    <row r="22" spans="1:23" x14ac:dyDescent="0.25">
      <c r="A22">
        <v>16</v>
      </c>
      <c r="B22">
        <v>590</v>
      </c>
      <c r="C22" t="str">
        <f>VLOOKUP(B22,[1]Numbers!$A$4:$F$2108,4)</f>
        <v>Lewis  Grant</v>
      </c>
      <c r="D22" t="str">
        <f>VLOOKUP(B22,[1]Numbers!$A$4:$F$2108,5)</f>
        <v>K&amp;D</v>
      </c>
      <c r="E22" s="2">
        <v>3.8888888888888883E-3</v>
      </c>
      <c r="F22">
        <v>85</v>
      </c>
      <c r="O22">
        <v>85</v>
      </c>
    </row>
    <row r="23" spans="1:23" x14ac:dyDescent="0.25">
      <c r="A23">
        <v>17</v>
      </c>
      <c r="B23">
        <v>344</v>
      </c>
      <c r="C23" t="str">
        <f>VLOOKUP(B23,[1]Numbers!$A$4:$F$2108,4)</f>
        <v>Jack Urquhart</v>
      </c>
      <c r="D23" t="str">
        <f>VLOOKUP(B23,[1]Numbers!$A$4:$F$2108,5)</f>
        <v>IH</v>
      </c>
      <c r="E23" s="2">
        <v>3.9583333333333337E-3</v>
      </c>
      <c r="F23">
        <v>84</v>
      </c>
    </row>
    <row r="24" spans="1:23" x14ac:dyDescent="0.25">
      <c r="A24">
        <v>18</v>
      </c>
      <c r="B24">
        <v>763</v>
      </c>
      <c r="C24" t="str">
        <f>VLOOKUP(B24,[1]Numbers!$A$4:$F$2108,4)</f>
        <v xml:space="preserve">Aaron Craigie </v>
      </c>
      <c r="D24" t="str">
        <f>VLOOKUP(B24,[1]Numbers!$A$4:$F$2108,5)</f>
        <v>NAAAC</v>
      </c>
      <c r="E24" s="2">
        <v>4.0162037037037033E-3</v>
      </c>
      <c r="F24">
        <v>83</v>
      </c>
    </row>
    <row r="25" spans="1:23" x14ac:dyDescent="0.25">
      <c r="A25">
        <v>19</v>
      </c>
      <c r="B25">
        <v>1087</v>
      </c>
      <c r="C25" t="str">
        <f>VLOOKUP(B25,[1]Numbers!$A$4:$F$2108,4)</f>
        <v>Ben  Ross</v>
      </c>
      <c r="D25" t="str">
        <f>VLOOKUP(B25,[1]Numbers!$A$4:$F$2108,5)</f>
        <v>MRR</v>
      </c>
      <c r="E25" s="2">
        <v>4.0856481481481481E-3</v>
      </c>
      <c r="F25">
        <v>82</v>
      </c>
    </row>
    <row r="26" spans="1:23" x14ac:dyDescent="0.25">
      <c r="A26">
        <v>20</v>
      </c>
      <c r="B26">
        <v>658</v>
      </c>
      <c r="C26" t="str">
        <f>VLOOKUP(B26,[1]Numbers!$A$4:$F$2108,4)</f>
        <v>Harry Long</v>
      </c>
      <c r="D26" t="str">
        <f>VLOOKUP(B26,[1]Numbers!$A$4:$F$2108,5)</f>
        <v>MRR</v>
      </c>
      <c r="E26" s="2">
        <v>4.0856481481481481E-3</v>
      </c>
      <c r="F26">
        <v>81</v>
      </c>
    </row>
    <row r="27" spans="1:23" x14ac:dyDescent="0.25">
      <c r="A27">
        <v>21</v>
      </c>
      <c r="B27">
        <v>39</v>
      </c>
      <c r="C27" t="str">
        <f>VLOOKUP(B27,[1]Numbers!$A$4:$F$2108,4)</f>
        <v>Donald Forbes</v>
      </c>
      <c r="D27" t="str">
        <f>VLOOKUP(B27,[1]Numbers!$A$4:$F$2108,5)</f>
        <v>ESAC</v>
      </c>
      <c r="E27" s="2">
        <v>4.1319444444444442E-3</v>
      </c>
      <c r="F27">
        <v>80</v>
      </c>
      <c r="J27" s="5">
        <v>80</v>
      </c>
    </row>
    <row r="28" spans="1:23" x14ac:dyDescent="0.25">
      <c r="A28">
        <v>22</v>
      </c>
      <c r="B28">
        <v>608</v>
      </c>
      <c r="C28" t="str">
        <f>VLOOKUP(B28,[1]Numbers!$A$4:$F$2108,4)</f>
        <v>Logan McKenzie</v>
      </c>
      <c r="D28" t="str">
        <f>VLOOKUP(B28,[1]Numbers!$A$4:$F$2108,5)</f>
        <v>K&amp;D</v>
      </c>
      <c r="E28" s="2">
        <v>4.1319444444444442E-3</v>
      </c>
      <c r="F28">
        <v>79</v>
      </c>
      <c r="O28">
        <v>79</v>
      </c>
    </row>
    <row r="29" spans="1:23" x14ac:dyDescent="0.25">
      <c r="A29">
        <v>23</v>
      </c>
      <c r="B29">
        <v>980</v>
      </c>
      <c r="C29" t="str">
        <f>VLOOKUP(B29,[1]Numbers!$A$4:$F$2108,4)</f>
        <v>Lewie  McKenzie</v>
      </c>
      <c r="D29" t="str">
        <f>VLOOKUP(B29,[1]Numbers!$A$4:$F$2108,5)</f>
        <v>K&amp;D</v>
      </c>
      <c r="E29" s="2">
        <v>4.2824074074074075E-3</v>
      </c>
      <c r="F29">
        <v>78</v>
      </c>
    </row>
    <row r="30" spans="1:23" x14ac:dyDescent="0.25">
      <c r="A30">
        <v>24</v>
      </c>
      <c r="B30">
        <v>747</v>
      </c>
      <c r="C30" t="str">
        <f>VLOOKUP(B30,[1]Numbers!$A$4:$F$2108,4)</f>
        <v>Drew Smith</v>
      </c>
      <c r="D30" t="str">
        <f>VLOOKUP(B30,[1]Numbers!$A$4:$F$2108,5)</f>
        <v>NAAAC</v>
      </c>
      <c r="E30" s="2">
        <v>4.3287037037037035E-3</v>
      </c>
      <c r="F30">
        <v>77</v>
      </c>
    </row>
    <row r="31" spans="1:23" x14ac:dyDescent="0.25">
      <c r="A31">
        <v>25</v>
      </c>
      <c r="B31">
        <v>611</v>
      </c>
      <c r="C31" t="str">
        <f>VLOOKUP(B31,[1]Numbers!$A$4:$F$2108,4)</f>
        <v>Logan Cameron</v>
      </c>
      <c r="D31" t="str">
        <f>VLOOKUP(B31,[1]Numbers!$A$4:$F$2108,5)</f>
        <v>K&amp;D</v>
      </c>
      <c r="E31" s="2">
        <v>4.3749999999999995E-3</v>
      </c>
      <c r="F31">
        <v>76</v>
      </c>
    </row>
    <row r="32" spans="1:23" x14ac:dyDescent="0.25">
      <c r="A32">
        <v>26</v>
      </c>
      <c r="B32">
        <v>592</v>
      </c>
      <c r="C32" t="str">
        <f>VLOOKUP(B32,[1]Numbers!$A$4:$F$2108,4)</f>
        <v>Kirtsy Simmers</v>
      </c>
      <c r="D32" t="str">
        <f>VLOOKUP(B32,[1]Numbers!$A$4:$F$2108,5)</f>
        <v>K&amp;D</v>
      </c>
      <c r="E32" s="2">
        <v>4.386574074074074E-3</v>
      </c>
      <c r="F32">
        <v>75</v>
      </c>
    </row>
    <row r="33" spans="1:24" x14ac:dyDescent="0.25">
      <c r="A33">
        <v>27</v>
      </c>
      <c r="B33">
        <v>1084</v>
      </c>
      <c r="C33" t="str">
        <f>VLOOKUP(B33,[1]Numbers!$A$4:$F$2108,4)</f>
        <v>Luke Coull</v>
      </c>
      <c r="D33" t="str">
        <f>VLOOKUP(B33,[1]Numbers!$A$4:$F$2108,5)</f>
        <v>MRR</v>
      </c>
      <c r="E33" s="2">
        <v>4.4212962962962956E-3</v>
      </c>
      <c r="F33">
        <v>74</v>
      </c>
    </row>
    <row r="34" spans="1:24" x14ac:dyDescent="0.25">
      <c r="A34">
        <v>28</v>
      </c>
      <c r="B34">
        <v>1158</v>
      </c>
      <c r="C34" t="str">
        <f>VLOOKUP(B34,[1]Numbers!$A$4:$F$2108,4)</f>
        <v>George Stark</v>
      </c>
      <c r="D34" t="str">
        <f>VLOOKUP(B34,[1]Numbers!$A$4:$F$2108,5)</f>
        <v>ELLON</v>
      </c>
      <c r="E34" s="2">
        <v>4.4328703703703709E-3</v>
      </c>
      <c r="F34">
        <v>73</v>
      </c>
      <c r="T34" s="5">
        <v>73</v>
      </c>
    </row>
    <row r="35" spans="1:24" x14ac:dyDescent="0.25">
      <c r="A35">
        <v>29</v>
      </c>
      <c r="B35">
        <v>591</v>
      </c>
      <c r="C35" t="str">
        <f>VLOOKUP(B35,[1]Numbers!$A$4:$F$2108,4)</f>
        <v>Liam McKenzie</v>
      </c>
      <c r="D35" t="str">
        <f>VLOOKUP(B35,[1]Numbers!$A$4:$F$2108,5)</f>
        <v>K&amp;D</v>
      </c>
      <c r="E35" s="2">
        <v>4.4444444444444444E-3</v>
      </c>
      <c r="F35">
        <v>72</v>
      </c>
    </row>
    <row r="36" spans="1:24" x14ac:dyDescent="0.25">
      <c r="A36">
        <v>30</v>
      </c>
      <c r="B36">
        <v>594</v>
      </c>
      <c r="C36" t="str">
        <f>VLOOKUP(B36,[1]Numbers!$A$4:$F$2108,4)</f>
        <v>Finlay McKerell</v>
      </c>
      <c r="D36" t="str">
        <f>VLOOKUP(B36,[1]Numbers!$A$4:$F$2108,5)</f>
        <v>K&amp;D</v>
      </c>
      <c r="E36" s="2">
        <v>4.5370370370370365E-3</v>
      </c>
      <c r="F36">
        <v>71</v>
      </c>
    </row>
    <row r="37" spans="1:24" x14ac:dyDescent="0.25">
      <c r="A37">
        <v>31</v>
      </c>
      <c r="B37">
        <v>539</v>
      </c>
      <c r="C37" t="s">
        <v>1262</v>
      </c>
      <c r="D37" t="str">
        <f>VLOOKUP(B37,[1]Numbers!$A$4:$F$2108,5)</f>
        <v>EAAC</v>
      </c>
      <c r="E37" s="2">
        <v>4.5833333333333334E-3</v>
      </c>
      <c r="F37">
        <v>70</v>
      </c>
      <c r="R37" s="5">
        <v>70</v>
      </c>
    </row>
    <row r="38" spans="1:24" x14ac:dyDescent="0.25">
      <c r="A38">
        <v>32</v>
      </c>
      <c r="B38">
        <v>599</v>
      </c>
      <c r="C38" t="str">
        <f>VLOOKUP(B38,[1]Numbers!$A$4:$F$2108,4)</f>
        <v>Jayden  Davie</v>
      </c>
      <c r="D38" t="str">
        <f>VLOOKUP(B38,[1]Numbers!$A$4:$F$2108,5)</f>
        <v>K&amp;D</v>
      </c>
      <c r="E38" s="2">
        <v>4.6759259259259263E-3</v>
      </c>
      <c r="F38">
        <v>69</v>
      </c>
    </row>
    <row r="39" spans="1:24" x14ac:dyDescent="0.25">
      <c r="A39">
        <v>33</v>
      </c>
      <c r="B39">
        <v>595</v>
      </c>
      <c r="C39" t="str">
        <f>VLOOKUP(B39,[1]Numbers!$A$4:$F$2108,4)</f>
        <v>Dylan  Robertson</v>
      </c>
      <c r="D39" t="str">
        <f>VLOOKUP(B39,[1]Numbers!$A$4:$F$2108,5)</f>
        <v>K&amp;D</v>
      </c>
      <c r="E39" s="2">
        <v>4.9305555555555552E-3</v>
      </c>
      <c r="F39">
        <v>68</v>
      </c>
    </row>
    <row r="40" spans="1:24" x14ac:dyDescent="0.25">
      <c r="A40">
        <v>34</v>
      </c>
      <c r="B40">
        <v>604</v>
      </c>
      <c r="C40" t="str">
        <f>VLOOKUP(B40,[1]Numbers!$A$4:$F$2108,4)</f>
        <v>Conor Cameron</v>
      </c>
      <c r="D40" t="str">
        <f>VLOOKUP(B40,[1]Numbers!$A$4:$F$2108,5)</f>
        <v>K&amp;D</v>
      </c>
      <c r="E40" s="2">
        <v>4.9421296296296288E-3</v>
      </c>
      <c r="F40">
        <v>67</v>
      </c>
    </row>
    <row r="41" spans="1:24" x14ac:dyDescent="0.25">
      <c r="A41">
        <v>35</v>
      </c>
      <c r="B41">
        <v>543</v>
      </c>
      <c r="C41" t="s">
        <v>1301</v>
      </c>
      <c r="D41" t="str">
        <f>VLOOKUP(B41,[1]Numbers!$A$4:$F$2108,5)</f>
        <v>EAAC</v>
      </c>
      <c r="E41" s="2">
        <v>4.9884259259259265E-3</v>
      </c>
      <c r="F41">
        <v>66</v>
      </c>
      <c r="R41" s="5">
        <v>66</v>
      </c>
    </row>
    <row r="42" spans="1:24" x14ac:dyDescent="0.25">
      <c r="A42">
        <v>36</v>
      </c>
      <c r="B42">
        <v>597</v>
      </c>
      <c r="C42" t="str">
        <f>VLOOKUP(B42,[1]Numbers!$A$4:$F$2108,4)</f>
        <v>Kenzie  Davie</v>
      </c>
      <c r="D42" t="str">
        <f>VLOOKUP(B42,[1]Numbers!$A$4:$F$2108,5)</f>
        <v>K&amp;D</v>
      </c>
      <c r="E42" s="2">
        <v>5.185185185185185E-3</v>
      </c>
      <c r="F42">
        <v>65</v>
      </c>
    </row>
    <row r="43" spans="1:24" x14ac:dyDescent="0.25">
      <c r="A43">
        <v>37</v>
      </c>
      <c r="C43" t="e">
        <f>VLOOKUP(B43,[1]Numbers!$A$4:$F$2108,4)</f>
        <v>#N/A</v>
      </c>
      <c r="D43" t="e">
        <f>VLOOKUP(B43,[1]Numbers!$A$4:$F$2108,5)</f>
        <v>#N/A</v>
      </c>
      <c r="F43">
        <v>64</v>
      </c>
      <c r="H43" s="7">
        <f>SUM(H7:H42)</f>
        <v>270</v>
      </c>
      <c r="I43" s="7">
        <f t="shared" ref="I43:X43" si="0">SUM(I7:I42)</f>
        <v>293</v>
      </c>
      <c r="J43" s="7">
        <f t="shared" si="0"/>
        <v>177</v>
      </c>
      <c r="K43" s="7">
        <f t="shared" si="0"/>
        <v>194</v>
      </c>
      <c r="L43" s="5">
        <f t="shared" si="0"/>
        <v>0</v>
      </c>
      <c r="M43" s="5">
        <f t="shared" si="0"/>
        <v>0</v>
      </c>
      <c r="N43" s="5">
        <f t="shared" si="0"/>
        <v>0</v>
      </c>
      <c r="O43" s="7">
        <f t="shared" si="0"/>
        <v>257</v>
      </c>
      <c r="P43" s="5">
        <f t="shared" si="0"/>
        <v>0</v>
      </c>
      <c r="Q43" s="5">
        <f t="shared" si="0"/>
        <v>0</v>
      </c>
      <c r="R43" s="5">
        <f t="shared" si="0"/>
        <v>136</v>
      </c>
      <c r="S43" s="5">
        <f t="shared" si="0"/>
        <v>0</v>
      </c>
      <c r="T43" s="5">
        <f t="shared" si="0"/>
        <v>73</v>
      </c>
      <c r="U43" s="5">
        <f t="shared" si="0"/>
        <v>0</v>
      </c>
      <c r="V43" s="5">
        <f t="shared" si="0"/>
        <v>0</v>
      </c>
      <c r="W43" s="7">
        <f t="shared" si="0"/>
        <v>268</v>
      </c>
      <c r="X43" s="5">
        <f t="shared" si="0"/>
        <v>0</v>
      </c>
    </row>
    <row r="44" spans="1:24" x14ac:dyDescent="0.25">
      <c r="A44">
        <v>38</v>
      </c>
      <c r="C44" t="e">
        <f>VLOOKUP(B44,[1]Numbers!$A$4:$F$2108,4)</f>
        <v>#N/A</v>
      </c>
      <c r="D44" t="e">
        <f>VLOOKUP(B44,[1]Numbers!$A$4:$F$2108,5)</f>
        <v>#N/A</v>
      </c>
      <c r="F44">
        <v>63</v>
      </c>
      <c r="H44" s="7" t="s">
        <v>1287</v>
      </c>
      <c r="I44" s="7" t="s">
        <v>1286</v>
      </c>
      <c r="J44" s="7" t="s">
        <v>1291</v>
      </c>
      <c r="K44" s="7" t="s">
        <v>1290</v>
      </c>
      <c r="O44" s="7" t="s">
        <v>1289</v>
      </c>
      <c r="W44" s="7" t="s">
        <v>1298</v>
      </c>
    </row>
    <row r="45" spans="1:24" x14ac:dyDescent="0.25">
      <c r="A45">
        <v>39</v>
      </c>
      <c r="C45" t="e">
        <f>VLOOKUP(B45,[1]Numbers!$A$4:$F$2108,4)</f>
        <v>#N/A</v>
      </c>
      <c r="D45" t="e">
        <f>VLOOKUP(B45,[1]Numbers!$A$4:$F$2108,5)</f>
        <v>#N/A</v>
      </c>
      <c r="F45">
        <v>62</v>
      </c>
    </row>
    <row r="46" spans="1:24" x14ac:dyDescent="0.25">
      <c r="A46">
        <v>40</v>
      </c>
      <c r="C46" t="e">
        <f>VLOOKUP(B46,[1]Numbers!$A$4:$F$2108,4)</f>
        <v>#N/A</v>
      </c>
      <c r="D46" t="e">
        <f>VLOOKUP(B46,[1]Numbers!$A$4:$F$2108,5)</f>
        <v>#N/A</v>
      </c>
      <c r="F46">
        <v>61</v>
      </c>
    </row>
    <row r="47" spans="1:24" x14ac:dyDescent="0.25">
      <c r="A47">
        <v>41</v>
      </c>
      <c r="C47" t="e">
        <f>VLOOKUP(B47,[1]Numbers!$A$4:$F$2108,4)</f>
        <v>#N/A</v>
      </c>
      <c r="D47" t="e">
        <f>VLOOKUP(B47,[1]Numbers!$A$4:$F$2108,5)</f>
        <v>#N/A</v>
      </c>
      <c r="F47">
        <v>60</v>
      </c>
    </row>
    <row r="48" spans="1:24" x14ac:dyDescent="0.25">
      <c r="A48">
        <v>42</v>
      </c>
      <c r="C48" t="e">
        <f>VLOOKUP(B48,[1]Numbers!$A$4:$F$2108,4)</f>
        <v>#N/A</v>
      </c>
      <c r="D48" t="e">
        <f>VLOOKUP(B48,[1]Numbers!$A$4:$F$2108,5)</f>
        <v>#N/A</v>
      </c>
      <c r="F48">
        <v>59</v>
      </c>
    </row>
    <row r="49" spans="1:6" x14ac:dyDescent="0.25">
      <c r="A49">
        <v>43</v>
      </c>
      <c r="C49" t="e">
        <f>VLOOKUP(B49,[1]Numbers!$A$4:$F$2108,4)</f>
        <v>#N/A</v>
      </c>
      <c r="D49" t="e">
        <f>VLOOKUP(B49,[1]Numbers!$A$4:$F$2108,5)</f>
        <v>#N/A</v>
      </c>
      <c r="F49">
        <v>58</v>
      </c>
    </row>
    <row r="50" spans="1:6" x14ac:dyDescent="0.25">
      <c r="A50">
        <v>44</v>
      </c>
      <c r="C50" t="e">
        <f>VLOOKUP(B50,[1]Numbers!$A$4:$F$2108,4)</f>
        <v>#N/A</v>
      </c>
      <c r="D50" t="e">
        <f>VLOOKUP(B50,[1]Numbers!$A$4:$F$2108,5)</f>
        <v>#N/A</v>
      </c>
      <c r="F50">
        <v>57</v>
      </c>
    </row>
    <row r="51" spans="1:6" x14ac:dyDescent="0.25">
      <c r="A51">
        <v>45</v>
      </c>
      <c r="C51" t="e">
        <f>VLOOKUP(B51,[1]Numbers!$A$4:$F$2108,4)</f>
        <v>#N/A</v>
      </c>
      <c r="D51" t="e">
        <f>VLOOKUP(B51,[1]Numbers!$A$4:$F$2108,5)</f>
        <v>#N/A</v>
      </c>
      <c r="F51">
        <v>56</v>
      </c>
    </row>
    <row r="52" spans="1:6" x14ac:dyDescent="0.25">
      <c r="A52">
        <v>46</v>
      </c>
      <c r="C52" t="e">
        <f>VLOOKUP(B52,[1]Numbers!$A$4:$F$2108,4)</f>
        <v>#N/A</v>
      </c>
      <c r="D52" t="e">
        <f>VLOOKUP(B52,[1]Numbers!$A$4:$F$2108,5)</f>
        <v>#N/A</v>
      </c>
      <c r="F52">
        <v>55</v>
      </c>
    </row>
    <row r="53" spans="1:6" x14ac:dyDescent="0.25">
      <c r="A53">
        <v>47</v>
      </c>
      <c r="C53" t="e">
        <f>VLOOKUP(B53,[1]Numbers!$A$4:$F$2108,4)</f>
        <v>#N/A</v>
      </c>
      <c r="D53" t="e">
        <f>VLOOKUP(B53,[1]Numbers!$A$4:$F$2108,5)</f>
        <v>#N/A</v>
      </c>
      <c r="F53">
        <v>54</v>
      </c>
    </row>
    <row r="54" spans="1:6" x14ac:dyDescent="0.25">
      <c r="A54">
        <v>48</v>
      </c>
      <c r="C54" t="e">
        <f>VLOOKUP(B54,[1]Numbers!$A$4:$F$2108,4)</f>
        <v>#N/A</v>
      </c>
      <c r="D54" t="e">
        <f>VLOOKUP(B54,[1]Numbers!$A$4:$F$2108,5)</f>
        <v>#N/A</v>
      </c>
      <c r="F54">
        <v>53</v>
      </c>
    </row>
    <row r="55" spans="1:6" x14ac:dyDescent="0.25">
      <c r="A55">
        <v>49</v>
      </c>
      <c r="C55" t="e">
        <f>VLOOKUP(B55,[1]Numbers!$A$4:$F$2108,4)</f>
        <v>#N/A</v>
      </c>
      <c r="D55" t="e">
        <f>VLOOKUP(B55,[1]Numbers!$A$4:$F$2108,5)</f>
        <v>#N/A</v>
      </c>
      <c r="F55">
        <v>52</v>
      </c>
    </row>
    <row r="56" spans="1:6" x14ac:dyDescent="0.25">
      <c r="A56">
        <v>50</v>
      </c>
      <c r="C56" t="e">
        <f>VLOOKUP(B56,[1]Numbers!$A$4:$F$2108,4)</f>
        <v>#N/A</v>
      </c>
      <c r="D56" t="e">
        <f>VLOOKUP(B56,[1]Numbers!$A$4:$F$2108,5)</f>
        <v>#N/A</v>
      </c>
      <c r="F56">
        <v>51</v>
      </c>
    </row>
    <row r="57" spans="1:6" x14ac:dyDescent="0.25">
      <c r="A57">
        <v>51</v>
      </c>
      <c r="C57" t="e">
        <f>VLOOKUP(B57,[1]Numbers!$A$4:$F$2108,4)</f>
        <v>#N/A</v>
      </c>
      <c r="D57" t="e">
        <f>VLOOKUP(B57,[1]Numbers!$A$4:$F$2108,5)</f>
        <v>#N/A</v>
      </c>
      <c r="F57">
        <v>50</v>
      </c>
    </row>
    <row r="58" spans="1:6" x14ac:dyDescent="0.25">
      <c r="A58">
        <v>52</v>
      </c>
      <c r="C58" t="e">
        <f>VLOOKUP(B58,[1]Numbers!$A$4:$F$2108,4)</f>
        <v>#N/A</v>
      </c>
      <c r="D58" t="e">
        <f>VLOOKUP(B58,[1]Numbers!$A$4:$F$2108,5)</f>
        <v>#N/A</v>
      </c>
      <c r="F58">
        <v>49</v>
      </c>
    </row>
    <row r="59" spans="1:6" x14ac:dyDescent="0.25">
      <c r="A59">
        <v>53</v>
      </c>
      <c r="C59" t="e">
        <f>VLOOKUP(B59,[1]Numbers!$A$4:$F$2108,4)</f>
        <v>#N/A</v>
      </c>
      <c r="D59" t="e">
        <f>VLOOKUP(B59,[1]Numbers!$A$4:$F$2108,5)</f>
        <v>#N/A</v>
      </c>
      <c r="F59">
        <v>48</v>
      </c>
    </row>
    <row r="60" spans="1:6" x14ac:dyDescent="0.25">
      <c r="A60">
        <v>54</v>
      </c>
      <c r="C60" t="e">
        <f>VLOOKUP(B60,[1]Numbers!$A$4:$F$2108,4)</f>
        <v>#N/A</v>
      </c>
      <c r="D60" t="e">
        <f>VLOOKUP(B60,[1]Numbers!$A$4:$F$2108,5)</f>
        <v>#N/A</v>
      </c>
      <c r="F60">
        <v>47</v>
      </c>
    </row>
    <row r="61" spans="1:6" x14ac:dyDescent="0.25">
      <c r="A61">
        <v>55</v>
      </c>
      <c r="C61" t="e">
        <f>VLOOKUP(B61,[1]Numbers!$A$4:$F$2108,4)</f>
        <v>#N/A</v>
      </c>
      <c r="D61" t="e">
        <f>VLOOKUP(B61,[1]Numbers!$A$4:$F$2108,5)</f>
        <v>#N/A</v>
      </c>
      <c r="F61">
        <v>46</v>
      </c>
    </row>
    <row r="62" spans="1:6" x14ac:dyDescent="0.25">
      <c r="A62">
        <v>56</v>
      </c>
      <c r="C62" t="e">
        <f>VLOOKUP(B62,[1]Numbers!$A$4:$F$2108,4)</f>
        <v>#N/A</v>
      </c>
      <c r="D62" t="e">
        <f>VLOOKUP(B62,[1]Numbers!$A$4:$F$2108,5)</f>
        <v>#N/A</v>
      </c>
      <c r="F62">
        <v>45</v>
      </c>
    </row>
    <row r="63" spans="1:6" x14ac:dyDescent="0.25">
      <c r="A63">
        <v>57</v>
      </c>
      <c r="C63" t="e">
        <f>VLOOKUP(B63,[1]Numbers!$A$4:$F$2108,4)</f>
        <v>#N/A</v>
      </c>
      <c r="D63" t="e">
        <f>VLOOKUP(B63,[1]Numbers!$A$4:$F$2108,5)</f>
        <v>#N/A</v>
      </c>
      <c r="F63">
        <v>44</v>
      </c>
    </row>
    <row r="64" spans="1:6" x14ac:dyDescent="0.25">
      <c r="A64">
        <v>58</v>
      </c>
      <c r="C64" t="e">
        <f>VLOOKUP(B64,[1]Numbers!$A$4:$F$2108,4)</f>
        <v>#N/A</v>
      </c>
      <c r="D64" t="e">
        <f>VLOOKUP(B64,[1]Numbers!$A$4:$F$2108,5)</f>
        <v>#N/A</v>
      </c>
      <c r="F64">
        <v>43</v>
      </c>
    </row>
    <row r="65" spans="1:6" x14ac:dyDescent="0.25">
      <c r="A65">
        <v>59</v>
      </c>
      <c r="C65" t="e">
        <f>VLOOKUP(B65,[1]Numbers!$A$4:$F$2108,4)</f>
        <v>#N/A</v>
      </c>
      <c r="D65" t="e">
        <f>VLOOKUP(B65,[1]Numbers!$A$4:$F$2108,5)</f>
        <v>#N/A</v>
      </c>
      <c r="F65">
        <v>42</v>
      </c>
    </row>
    <row r="66" spans="1:6" x14ac:dyDescent="0.25">
      <c r="A66">
        <v>60</v>
      </c>
      <c r="C66" t="e">
        <f>VLOOKUP(B66,[1]Numbers!$A$4:$F$2108,4)</f>
        <v>#N/A</v>
      </c>
      <c r="D66" t="e">
        <f>VLOOKUP(B66,[1]Numbers!$A$4:$F$2108,5)</f>
        <v>#N/A</v>
      </c>
      <c r="F66">
        <v>41</v>
      </c>
    </row>
    <row r="67" spans="1:6" x14ac:dyDescent="0.25">
      <c r="A67">
        <v>61</v>
      </c>
      <c r="C67" t="e">
        <f>VLOOKUP(B67,[1]Numbers!$A$4:$F$2108,4)</f>
        <v>#N/A</v>
      </c>
      <c r="D67" t="e">
        <f>VLOOKUP(B67,[1]Numbers!$A$4:$F$2108,5)</f>
        <v>#N/A</v>
      </c>
      <c r="F67">
        <v>40</v>
      </c>
    </row>
    <row r="68" spans="1:6" x14ac:dyDescent="0.25">
      <c r="A68">
        <v>62</v>
      </c>
      <c r="C68" t="e">
        <f>VLOOKUP(B68,[1]Numbers!$A$4:$F$2108,4)</f>
        <v>#N/A</v>
      </c>
      <c r="D68" t="e">
        <f>VLOOKUP(B68,[1]Numbers!$A$4:$F$2108,5)</f>
        <v>#N/A</v>
      </c>
      <c r="F68">
        <v>39</v>
      </c>
    </row>
    <row r="69" spans="1:6" x14ac:dyDescent="0.25">
      <c r="A69">
        <v>63</v>
      </c>
      <c r="C69" t="e">
        <f>VLOOKUP(B69,[1]Numbers!$A$4:$F$2108,4)</f>
        <v>#N/A</v>
      </c>
      <c r="D69" t="e">
        <f>VLOOKUP(B69,[1]Numbers!$A$4:$F$2108,5)</f>
        <v>#N/A</v>
      </c>
      <c r="F69">
        <v>38</v>
      </c>
    </row>
    <row r="70" spans="1:6" x14ac:dyDescent="0.25">
      <c r="A70">
        <v>64</v>
      </c>
      <c r="C70" t="e">
        <f>VLOOKUP(B70,[1]Numbers!$A$4:$F$2108,4)</f>
        <v>#N/A</v>
      </c>
      <c r="D70" t="e">
        <f>VLOOKUP(B70,[1]Numbers!$A$4:$F$2108,5)</f>
        <v>#N/A</v>
      </c>
      <c r="F70">
        <v>37</v>
      </c>
    </row>
    <row r="71" spans="1:6" x14ac:dyDescent="0.25">
      <c r="A71">
        <v>65</v>
      </c>
      <c r="C71" t="e">
        <f>VLOOKUP(B71,[1]Numbers!$A$4:$F$2108,4)</f>
        <v>#N/A</v>
      </c>
      <c r="D71" t="e">
        <f>VLOOKUP(B71,[1]Numbers!$A$4:$F$2108,5)</f>
        <v>#N/A</v>
      </c>
      <c r="F71">
        <v>36</v>
      </c>
    </row>
    <row r="72" spans="1:6" x14ac:dyDescent="0.25">
      <c r="A72">
        <v>66</v>
      </c>
      <c r="C72" t="e">
        <f>VLOOKUP(B72,[1]Numbers!$A$4:$F$2108,4)</f>
        <v>#N/A</v>
      </c>
      <c r="D72" t="e">
        <f>VLOOKUP(B72,[1]Numbers!$A$4:$F$2108,5)</f>
        <v>#N/A</v>
      </c>
      <c r="F72">
        <v>35</v>
      </c>
    </row>
    <row r="73" spans="1:6" x14ac:dyDescent="0.25">
      <c r="A73">
        <v>67</v>
      </c>
      <c r="C73" t="e">
        <f>VLOOKUP(B73,[1]Numbers!$A$4:$F$2108,4)</f>
        <v>#N/A</v>
      </c>
      <c r="D73" t="e">
        <f>VLOOKUP(B73,[1]Numbers!$A$4:$F$2108,5)</f>
        <v>#N/A</v>
      </c>
      <c r="F73">
        <v>34</v>
      </c>
    </row>
    <row r="74" spans="1:6" x14ac:dyDescent="0.25">
      <c r="A74">
        <v>68</v>
      </c>
      <c r="C74" t="e">
        <f>VLOOKUP(B74,[1]Numbers!$A$4:$F$2108,4)</f>
        <v>#N/A</v>
      </c>
      <c r="D74" t="e">
        <f>VLOOKUP(B74,[1]Numbers!$A$4:$F$2108,5)</f>
        <v>#N/A</v>
      </c>
      <c r="F74">
        <v>33</v>
      </c>
    </row>
    <row r="75" spans="1:6" x14ac:dyDescent="0.25">
      <c r="A75">
        <v>69</v>
      </c>
      <c r="C75" t="e">
        <f>VLOOKUP(B75,[1]Numbers!$A$4:$F$2108,4)</f>
        <v>#N/A</v>
      </c>
      <c r="D75" t="e">
        <f>VLOOKUP(B75,[1]Numbers!$A$4:$F$2108,5)</f>
        <v>#N/A</v>
      </c>
      <c r="F75">
        <v>32</v>
      </c>
    </row>
    <row r="76" spans="1:6" x14ac:dyDescent="0.25">
      <c r="A76">
        <v>70</v>
      </c>
      <c r="C76" t="e">
        <f>VLOOKUP(B76,[1]Numbers!$A$4:$F$2108,4)</f>
        <v>#N/A</v>
      </c>
      <c r="D76" t="e">
        <f>VLOOKUP(B76,[1]Numbers!$A$4:$F$2108,5)</f>
        <v>#N/A</v>
      </c>
      <c r="F76">
        <v>31</v>
      </c>
    </row>
    <row r="77" spans="1:6" x14ac:dyDescent="0.25">
      <c r="A77">
        <v>71</v>
      </c>
      <c r="C77" t="e">
        <f>VLOOKUP(B77,[1]Numbers!$A$4:$F$2108,4)</f>
        <v>#N/A</v>
      </c>
      <c r="D77" t="e">
        <f>VLOOKUP(B77,[1]Numbers!$A$4:$F$2108,5)</f>
        <v>#N/A</v>
      </c>
      <c r="F77">
        <v>30</v>
      </c>
    </row>
    <row r="78" spans="1:6" x14ac:dyDescent="0.25">
      <c r="A78">
        <v>72</v>
      </c>
      <c r="C78" t="e">
        <f>VLOOKUP(B78,[1]Numbers!$A$4:$F$2108,4)</f>
        <v>#N/A</v>
      </c>
      <c r="D78" t="e">
        <f>VLOOKUP(B78,[1]Numbers!$A$4:$F$2108,5)</f>
        <v>#N/A</v>
      </c>
      <c r="F78">
        <v>29</v>
      </c>
    </row>
    <row r="79" spans="1:6" x14ac:dyDescent="0.25">
      <c r="A79">
        <v>73</v>
      </c>
      <c r="C79" t="e">
        <f>VLOOKUP(B79,[1]Numbers!$A$4:$F$2108,4)</f>
        <v>#N/A</v>
      </c>
      <c r="D79" t="e">
        <f>VLOOKUP(B79,[1]Numbers!$A$4:$F$2108,5)</f>
        <v>#N/A</v>
      </c>
      <c r="F79">
        <v>28</v>
      </c>
    </row>
    <row r="80" spans="1:6" x14ac:dyDescent="0.25">
      <c r="A80">
        <v>74</v>
      </c>
      <c r="C80" t="e">
        <f>VLOOKUP(B80,[1]Numbers!$A$4:$F$2108,4)</f>
        <v>#N/A</v>
      </c>
      <c r="D80" t="e">
        <f>VLOOKUP(B80,[1]Numbers!$A$4:$F$2108,5)</f>
        <v>#N/A</v>
      </c>
      <c r="F80">
        <v>27</v>
      </c>
    </row>
    <row r="81" spans="1:6" x14ac:dyDescent="0.25">
      <c r="A81">
        <v>75</v>
      </c>
      <c r="C81" t="e">
        <f>VLOOKUP(B81,[1]Numbers!$A$4:$F$2108,4)</f>
        <v>#N/A</v>
      </c>
      <c r="D81" t="e">
        <f>VLOOKUP(B81,[1]Numbers!$A$4:$F$2108,5)</f>
        <v>#N/A</v>
      </c>
      <c r="F81">
        <v>26</v>
      </c>
    </row>
    <row r="82" spans="1:6" x14ac:dyDescent="0.25">
      <c r="A82">
        <v>76</v>
      </c>
      <c r="C82" t="e">
        <f>VLOOKUP(B82,[1]Numbers!$A$4:$F$2108,4)</f>
        <v>#N/A</v>
      </c>
      <c r="D82" t="e">
        <f>VLOOKUP(B82,[1]Numbers!$A$4:$F$2108,5)</f>
        <v>#N/A</v>
      </c>
      <c r="F82">
        <v>25</v>
      </c>
    </row>
    <row r="83" spans="1:6" x14ac:dyDescent="0.25">
      <c r="A83">
        <v>77</v>
      </c>
      <c r="C83" t="e">
        <f>VLOOKUP(B83,[1]Numbers!$A$4:$F$2108,4)</f>
        <v>#N/A</v>
      </c>
      <c r="D83" t="e">
        <f>VLOOKUP(B83,[1]Numbers!$A$4:$F$2108,5)</f>
        <v>#N/A</v>
      </c>
      <c r="F83">
        <v>24</v>
      </c>
    </row>
    <row r="84" spans="1:6" x14ac:dyDescent="0.25">
      <c r="A84">
        <v>78</v>
      </c>
      <c r="C84" t="e">
        <f>VLOOKUP(B84,[1]Numbers!$A$4:$F$2108,4)</f>
        <v>#N/A</v>
      </c>
      <c r="D84" t="e">
        <f>VLOOKUP(B84,[1]Numbers!$A$4:$F$2108,5)</f>
        <v>#N/A</v>
      </c>
      <c r="F84">
        <v>23</v>
      </c>
    </row>
    <row r="85" spans="1:6" x14ac:dyDescent="0.25">
      <c r="A85">
        <v>79</v>
      </c>
      <c r="C85" t="e">
        <f>VLOOKUP(B85,[1]Numbers!$A$4:$F$2108,4)</f>
        <v>#N/A</v>
      </c>
      <c r="D85" t="e">
        <f>VLOOKUP(B85,[1]Numbers!$A$4:$F$2108,5)</f>
        <v>#N/A</v>
      </c>
      <c r="F85">
        <v>22</v>
      </c>
    </row>
    <row r="86" spans="1:6" x14ac:dyDescent="0.25">
      <c r="A86">
        <v>80</v>
      </c>
      <c r="C86" t="e">
        <f>VLOOKUP(B86,[1]Numbers!$A$4:$F$2108,4)</f>
        <v>#N/A</v>
      </c>
      <c r="D86" t="e">
        <f>VLOOKUP(B86,[1]Numbers!$A$4:$F$2108,5)</f>
        <v>#N/A</v>
      </c>
      <c r="F86">
        <v>21</v>
      </c>
    </row>
    <row r="87" spans="1:6" x14ac:dyDescent="0.25">
      <c r="A87">
        <v>81</v>
      </c>
      <c r="C87" t="e">
        <f>VLOOKUP(B87,[1]Numbers!$A$4:$F$2108,4)</f>
        <v>#N/A</v>
      </c>
      <c r="D87" t="e">
        <f>VLOOKUP(B87,[1]Numbers!$A$4:$F$2108,5)</f>
        <v>#N/A</v>
      </c>
      <c r="F87">
        <v>20</v>
      </c>
    </row>
    <row r="88" spans="1:6" x14ac:dyDescent="0.25">
      <c r="A88">
        <v>82</v>
      </c>
      <c r="C88" t="e">
        <f>VLOOKUP(B88,[1]Numbers!$A$4:$F$2108,4)</f>
        <v>#N/A</v>
      </c>
      <c r="D88" t="e">
        <f>VLOOKUP(B88,[1]Numbers!$A$4:$F$2108,5)</f>
        <v>#N/A</v>
      </c>
      <c r="F88">
        <v>19</v>
      </c>
    </row>
    <row r="89" spans="1:6" x14ac:dyDescent="0.25">
      <c r="A89">
        <v>83</v>
      </c>
      <c r="C89" t="e">
        <f>VLOOKUP(B89,[1]Numbers!$A$4:$F$2108,4)</f>
        <v>#N/A</v>
      </c>
      <c r="D89" t="e">
        <f>VLOOKUP(B89,[1]Numbers!$A$4:$F$2108,5)</f>
        <v>#N/A</v>
      </c>
      <c r="F89">
        <v>18</v>
      </c>
    </row>
    <row r="90" spans="1:6" x14ac:dyDescent="0.25">
      <c r="A90">
        <v>84</v>
      </c>
      <c r="C90" t="e">
        <f>VLOOKUP(B90,[1]Numbers!$A$4:$F$2108,4)</f>
        <v>#N/A</v>
      </c>
      <c r="D90" t="e">
        <f>VLOOKUP(B90,[1]Numbers!$A$4:$F$2108,5)</f>
        <v>#N/A</v>
      </c>
      <c r="F90">
        <v>17</v>
      </c>
    </row>
    <row r="91" spans="1:6" x14ac:dyDescent="0.25">
      <c r="A91">
        <v>85</v>
      </c>
      <c r="C91" t="e">
        <f>VLOOKUP(B91,[1]Numbers!$A$4:$F$2108,4)</f>
        <v>#N/A</v>
      </c>
      <c r="D91" t="e">
        <f>VLOOKUP(B91,[1]Numbers!$A$4:$F$2108,5)</f>
        <v>#N/A</v>
      </c>
      <c r="F91">
        <v>16</v>
      </c>
    </row>
    <row r="92" spans="1:6" x14ac:dyDescent="0.25">
      <c r="A92">
        <v>86</v>
      </c>
      <c r="C92" t="e">
        <f>VLOOKUP(B92,[1]Numbers!$A$4:$F$2108,4)</f>
        <v>#N/A</v>
      </c>
      <c r="D92" t="e">
        <f>VLOOKUP(B92,[1]Numbers!$A$4:$F$2108,5)</f>
        <v>#N/A</v>
      </c>
      <c r="F92">
        <v>15</v>
      </c>
    </row>
    <row r="93" spans="1:6" x14ac:dyDescent="0.25">
      <c r="A93">
        <v>87</v>
      </c>
      <c r="C93" t="e">
        <f>VLOOKUP(B93,[1]Numbers!$A$4:$F$2108,4)</f>
        <v>#N/A</v>
      </c>
      <c r="D93" t="e">
        <f>VLOOKUP(B93,[1]Numbers!$A$4:$F$2108,5)</f>
        <v>#N/A</v>
      </c>
      <c r="F93">
        <v>14</v>
      </c>
    </row>
    <row r="94" spans="1:6" x14ac:dyDescent="0.25">
      <c r="A94">
        <v>88</v>
      </c>
      <c r="C94" t="e">
        <f>VLOOKUP(B94,[1]Numbers!$A$4:$F$2108,4)</f>
        <v>#N/A</v>
      </c>
      <c r="D94" t="e">
        <f>VLOOKUP(B94,[1]Numbers!$A$4:$F$2108,5)</f>
        <v>#N/A</v>
      </c>
      <c r="F94">
        <v>13</v>
      </c>
    </row>
    <row r="95" spans="1:6" x14ac:dyDescent="0.25">
      <c r="A95">
        <v>89</v>
      </c>
      <c r="C95" t="e">
        <f>VLOOKUP(B95,[1]Numbers!$A$4:$F$2108,4)</f>
        <v>#N/A</v>
      </c>
      <c r="D95" t="e">
        <f>VLOOKUP(B95,[1]Numbers!$A$4:$F$2108,5)</f>
        <v>#N/A</v>
      </c>
      <c r="F95">
        <v>12</v>
      </c>
    </row>
    <row r="96" spans="1:6" x14ac:dyDescent="0.25">
      <c r="A96">
        <v>90</v>
      </c>
      <c r="C96" t="e">
        <f>VLOOKUP(B96,[1]Numbers!$A$4:$F$2108,4)</f>
        <v>#N/A</v>
      </c>
      <c r="D96" t="e">
        <f>VLOOKUP(B96,[1]Numbers!$A$4:$F$2108,5)</f>
        <v>#N/A</v>
      </c>
      <c r="F96">
        <v>11</v>
      </c>
    </row>
    <row r="97" spans="1:6" x14ac:dyDescent="0.25">
      <c r="A97">
        <v>91</v>
      </c>
      <c r="C97" t="e">
        <f>VLOOKUP(B97,[1]Numbers!$A$4:$F$2108,4)</f>
        <v>#N/A</v>
      </c>
      <c r="D97" t="e">
        <f>VLOOKUP(B97,[1]Numbers!$A$4:$F$2108,5)</f>
        <v>#N/A</v>
      </c>
      <c r="F97">
        <v>10</v>
      </c>
    </row>
    <row r="98" spans="1:6" x14ac:dyDescent="0.25">
      <c r="A98">
        <v>92</v>
      </c>
      <c r="C98" t="e">
        <f>VLOOKUP(B98,[1]Numbers!$A$4:$F$2108,4)</f>
        <v>#N/A</v>
      </c>
      <c r="D98" t="e">
        <f>VLOOKUP(B98,[1]Numbers!$A$4:$F$2108,5)</f>
        <v>#N/A</v>
      </c>
      <c r="F98">
        <v>9</v>
      </c>
    </row>
    <row r="99" spans="1:6" x14ac:dyDescent="0.25">
      <c r="A99">
        <v>93</v>
      </c>
      <c r="C99" t="e">
        <f>VLOOKUP(B99,[1]Numbers!$A$4:$F$2108,4)</f>
        <v>#N/A</v>
      </c>
      <c r="D99" t="e">
        <f>VLOOKUP(B99,[1]Numbers!$A$4:$F$2108,5)</f>
        <v>#N/A</v>
      </c>
      <c r="F99">
        <v>8</v>
      </c>
    </row>
    <row r="100" spans="1:6" x14ac:dyDescent="0.25">
      <c r="A100">
        <v>94</v>
      </c>
      <c r="C100" t="e">
        <f>VLOOKUP(B100,[1]Numbers!$A$4:$F$2108,4)</f>
        <v>#N/A</v>
      </c>
      <c r="D100" t="e">
        <f>VLOOKUP(B100,[1]Numbers!$A$4:$F$2108,5)</f>
        <v>#N/A</v>
      </c>
      <c r="F100">
        <v>7</v>
      </c>
    </row>
    <row r="101" spans="1:6" x14ac:dyDescent="0.25">
      <c r="A101">
        <v>95</v>
      </c>
      <c r="C101" t="e">
        <f>VLOOKUP(B101,[1]Numbers!$A$4:$F$2108,4)</f>
        <v>#N/A</v>
      </c>
      <c r="D101" t="e">
        <f>VLOOKUP(B101,[1]Numbers!$A$4:$F$2108,5)</f>
        <v>#N/A</v>
      </c>
      <c r="F101">
        <v>6</v>
      </c>
    </row>
    <row r="102" spans="1:6" x14ac:dyDescent="0.25">
      <c r="A102">
        <v>96</v>
      </c>
      <c r="C102" t="e">
        <f>VLOOKUP(B102,[1]Numbers!$A$4:$F$2108,4)</f>
        <v>#N/A</v>
      </c>
      <c r="D102" t="e">
        <f>VLOOKUP(B102,[1]Numbers!$A$4:$F$2108,5)</f>
        <v>#N/A</v>
      </c>
      <c r="F102">
        <v>5</v>
      </c>
    </row>
    <row r="103" spans="1:6" x14ac:dyDescent="0.25">
      <c r="A103">
        <v>97</v>
      </c>
      <c r="C103" t="e">
        <f>VLOOKUP(B103,[1]Numbers!$A$4:$F$2108,4)</f>
        <v>#N/A</v>
      </c>
      <c r="D103" t="e">
        <f>VLOOKUP(B103,[1]Numbers!$A$4:$F$2108,5)</f>
        <v>#N/A</v>
      </c>
      <c r="F103">
        <v>4</v>
      </c>
    </row>
    <row r="104" spans="1:6" x14ac:dyDescent="0.25">
      <c r="A104">
        <v>98</v>
      </c>
      <c r="C104" t="e">
        <f>VLOOKUP(B104,[1]Numbers!$A$4:$F$2108,4)</f>
        <v>#N/A</v>
      </c>
      <c r="D104" t="e">
        <f>VLOOKUP(B104,[1]Numbers!$A$4:$F$2108,5)</f>
        <v>#N/A</v>
      </c>
      <c r="F104">
        <v>3</v>
      </c>
    </row>
    <row r="105" spans="1:6" x14ac:dyDescent="0.25">
      <c r="A105">
        <v>99</v>
      </c>
      <c r="C105" t="e">
        <f>VLOOKUP(B105,[1]Numbers!$A$4:$F$2108,4)</f>
        <v>#N/A</v>
      </c>
      <c r="D105" t="e">
        <f>VLOOKUP(B105,[1]Numbers!$A$4:$F$2108,5)</f>
        <v>#N/A</v>
      </c>
      <c r="F105">
        <v>2</v>
      </c>
    </row>
    <row r="106" spans="1:6" x14ac:dyDescent="0.25">
      <c r="A106">
        <v>100</v>
      </c>
      <c r="C106" t="e">
        <f>VLOOKUP(B106,[1]Numbers!$A$4:$F$2108,4)</f>
        <v>#N/A</v>
      </c>
      <c r="D106" t="e">
        <f>VLOOKUP(B106,[1]Numbers!$A$4:$F$2108,5)</f>
        <v>#N/A</v>
      </c>
      <c r="F106">
        <v>1</v>
      </c>
    </row>
    <row r="109" spans="1:6" x14ac:dyDescent="0.25">
      <c r="B109" t="s">
        <v>10</v>
      </c>
      <c r="C109" t="s">
        <v>11</v>
      </c>
      <c r="D109" t="s">
        <v>12</v>
      </c>
      <c r="E109" t="s">
        <v>13</v>
      </c>
    </row>
    <row r="110" spans="1:6" x14ac:dyDescent="0.25">
      <c r="B110">
        <v>1</v>
      </c>
    </row>
    <row r="111" spans="1:6" x14ac:dyDescent="0.25">
      <c r="B111">
        <v>2</v>
      </c>
    </row>
    <row r="112" spans="1:6" x14ac:dyDescent="0.25">
      <c r="B112">
        <v>3</v>
      </c>
    </row>
    <row r="113" spans="2:2" x14ac:dyDescent="0.25">
      <c r="B113">
        <v>4</v>
      </c>
    </row>
    <row r="114" spans="2:2" x14ac:dyDescent="0.25">
      <c r="B114">
        <v>5</v>
      </c>
    </row>
    <row r="115" spans="2:2" x14ac:dyDescent="0.25">
      <c r="B115">
        <v>6</v>
      </c>
    </row>
  </sheetData>
  <autoFilter ref="A6:V106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15"/>
  <sheetViews>
    <sheetView topLeftCell="B1" workbookViewId="0">
      <selection activeCell="L30" sqref="L30"/>
    </sheetView>
  </sheetViews>
  <sheetFormatPr defaultRowHeight="15" x14ac:dyDescent="0.25"/>
  <cols>
    <col min="3" max="3" width="23.140625" customWidth="1"/>
  </cols>
  <sheetData>
    <row r="1" spans="1:23" x14ac:dyDescent="0.25">
      <c r="C1" t="s">
        <v>1248</v>
      </c>
    </row>
    <row r="3" spans="1:23" x14ac:dyDescent="0.25">
      <c r="B3" t="s">
        <v>0</v>
      </c>
      <c r="C3" t="s">
        <v>1</v>
      </c>
      <c r="D3" t="s">
        <v>2</v>
      </c>
      <c r="E3" t="s">
        <v>3</v>
      </c>
    </row>
    <row r="4" spans="1:23" x14ac:dyDescent="0.25">
      <c r="B4" t="e">
        <f>'[1]U11 Girls'!#REF!</f>
        <v>#REF!</v>
      </c>
      <c r="D4" t="e">
        <f>'[1]U11 Girls'!#REF!</f>
        <v>#REF!</v>
      </c>
      <c r="E4" t="e">
        <f>'[1]U11 Girls'!#REF!</f>
        <v>#REF!</v>
      </c>
    </row>
    <row r="6" spans="1:23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H6" t="s">
        <v>37</v>
      </c>
      <c r="I6" t="s">
        <v>436</v>
      </c>
      <c r="J6" t="s">
        <v>44</v>
      </c>
      <c r="K6" t="s">
        <v>920</v>
      </c>
      <c r="L6" t="s">
        <v>135</v>
      </c>
      <c r="M6" t="s">
        <v>342</v>
      </c>
      <c r="N6" t="s">
        <v>1283</v>
      </c>
      <c r="O6" t="s">
        <v>669</v>
      </c>
      <c r="P6" t="s">
        <v>861</v>
      </c>
      <c r="Q6" t="s">
        <v>888</v>
      </c>
      <c r="R6" t="s">
        <v>24</v>
      </c>
      <c r="S6" t="s">
        <v>1284</v>
      </c>
      <c r="T6" t="s">
        <v>1285</v>
      </c>
      <c r="U6" t="s">
        <v>992</v>
      </c>
      <c r="V6" t="s">
        <v>739</v>
      </c>
      <c r="W6" t="s">
        <v>839</v>
      </c>
    </row>
    <row r="7" spans="1:23" x14ac:dyDescent="0.25">
      <c r="A7">
        <v>1</v>
      </c>
      <c r="B7">
        <v>301</v>
      </c>
      <c r="C7" t="str">
        <f>VLOOKUP(B7,[1]Numbers!$A$4:$F$2108,4)</f>
        <v>Zoe Sharpe</v>
      </c>
      <c r="D7" t="str">
        <f>VLOOKUP(B7,[1]Numbers!$A$4:$F$2108,5)</f>
        <v>IH</v>
      </c>
      <c r="E7" s="2">
        <v>7.3842592592592597E-3</v>
      </c>
      <c r="F7">
        <v>100</v>
      </c>
      <c r="I7">
        <v>100</v>
      </c>
    </row>
    <row r="8" spans="1:23" x14ac:dyDescent="0.25">
      <c r="A8">
        <v>2</v>
      </c>
      <c r="B8">
        <v>302</v>
      </c>
      <c r="C8" t="str">
        <f>VLOOKUP(B8,[1]Numbers!$A$4:$F$2108,4)</f>
        <v>Grace Macdonald</v>
      </c>
      <c r="D8" t="str">
        <f>VLOOKUP(B8,[1]Numbers!$A$4:$F$2108,5)</f>
        <v>IH</v>
      </c>
      <c r="E8" s="2">
        <v>7.3958333333333341E-3</v>
      </c>
      <c r="F8">
        <v>99</v>
      </c>
      <c r="I8">
        <v>99</v>
      </c>
    </row>
    <row r="9" spans="1:23" x14ac:dyDescent="0.25">
      <c r="A9">
        <v>3</v>
      </c>
      <c r="B9">
        <v>305</v>
      </c>
      <c r="C9" t="str">
        <f>VLOOKUP(B9,[1]Numbers!$A$4:$F$2108,4)</f>
        <v>Anna Cairns</v>
      </c>
      <c r="D9" t="str">
        <f>VLOOKUP(B9,[1]Numbers!$A$4:$F$2108,5)</f>
        <v>IH</v>
      </c>
      <c r="E9" s="2">
        <v>7.6041666666666662E-3</v>
      </c>
      <c r="F9">
        <v>98</v>
      </c>
      <c r="I9">
        <v>98</v>
      </c>
    </row>
    <row r="10" spans="1:23" x14ac:dyDescent="0.25">
      <c r="A10">
        <v>4</v>
      </c>
      <c r="B10">
        <v>647</v>
      </c>
      <c r="C10" t="str">
        <f>VLOOKUP(B10,[1]Numbers!$A$4:$F$2108,4)</f>
        <v>Beth Urquhart</v>
      </c>
      <c r="D10" t="str">
        <f>VLOOKUP(B10,[1]Numbers!$A$4:$F$2108,5)</f>
        <v>MRR</v>
      </c>
      <c r="E10" s="2">
        <v>7.7546296296296287E-3</v>
      </c>
      <c r="F10">
        <v>97</v>
      </c>
      <c r="H10">
        <v>97</v>
      </c>
    </row>
    <row r="11" spans="1:23" x14ac:dyDescent="0.25">
      <c r="A11">
        <v>5</v>
      </c>
      <c r="B11">
        <v>669</v>
      </c>
      <c r="C11" t="str">
        <f>VLOOKUP(B11,[1]Numbers!$A$4:$F$2108,4)</f>
        <v>Zara Gill</v>
      </c>
      <c r="D11" t="str">
        <f>VLOOKUP(B11,[1]Numbers!$A$4:$F$2108,5)</f>
        <v>MRR</v>
      </c>
      <c r="E11" s="2">
        <v>7.7546296296296287E-3</v>
      </c>
      <c r="F11">
        <v>96</v>
      </c>
      <c r="H11">
        <v>96</v>
      </c>
    </row>
    <row r="12" spans="1:23" x14ac:dyDescent="0.25">
      <c r="A12">
        <v>6</v>
      </c>
      <c r="B12">
        <v>635</v>
      </c>
      <c r="C12" t="str">
        <f>VLOOKUP(B12,[1]Numbers!$A$4:$F$2108,4)</f>
        <v>Nicole Taylor</v>
      </c>
      <c r="D12" t="str">
        <f>VLOOKUP(B12,[1]Numbers!$A$4:$F$2108,5)</f>
        <v>MRR</v>
      </c>
      <c r="E12" s="2">
        <v>8.2754629629629619E-3</v>
      </c>
      <c r="F12">
        <v>95</v>
      </c>
      <c r="H12">
        <v>95</v>
      </c>
    </row>
    <row r="13" spans="1:23" x14ac:dyDescent="0.25">
      <c r="A13">
        <v>7</v>
      </c>
      <c r="B13">
        <v>1088</v>
      </c>
      <c r="C13" t="str">
        <f>VLOOKUP(B13,[1]Numbers!$A$4:$F$2108,4)</f>
        <v>Eilidh Hay</v>
      </c>
      <c r="D13" t="str">
        <f>VLOOKUP(B13,[1]Numbers!$A$4:$F$2108,5)</f>
        <v>MRR</v>
      </c>
      <c r="E13" s="2">
        <v>8.4837962962962966E-3</v>
      </c>
      <c r="F13">
        <v>94</v>
      </c>
    </row>
    <row r="14" spans="1:23" x14ac:dyDescent="0.25">
      <c r="A14">
        <v>8</v>
      </c>
      <c r="B14">
        <v>1089</v>
      </c>
      <c r="C14" t="str">
        <f>VLOOKUP(B14,[1]Numbers!$A$4:$F$2108,4)</f>
        <v>Eden  Wojcik</v>
      </c>
      <c r="D14" t="str">
        <f>VLOOKUP(B14,[1]Numbers!$A$4:$F$2108,5)</f>
        <v>MRR</v>
      </c>
      <c r="E14" s="2">
        <v>8.5416666666666679E-3</v>
      </c>
      <c r="F14">
        <v>93</v>
      </c>
    </row>
    <row r="15" spans="1:23" x14ac:dyDescent="0.25">
      <c r="A15">
        <v>9</v>
      </c>
      <c r="B15">
        <v>851</v>
      </c>
      <c r="C15" t="str">
        <f>VLOOKUP(B15,[1]Numbers!$A$4:$F$2108,4)</f>
        <v>Morag Lynch</v>
      </c>
      <c r="D15" t="str">
        <f>VLOOKUP(B15,[1]Numbers!$A$4:$F$2108,5)</f>
        <v>RCAC</v>
      </c>
      <c r="E15" s="2">
        <v>8.564814814814815E-3</v>
      </c>
      <c r="F15">
        <v>92</v>
      </c>
      <c r="K15">
        <v>92</v>
      </c>
    </row>
    <row r="16" spans="1:23" x14ac:dyDescent="0.25">
      <c r="A16">
        <v>10</v>
      </c>
      <c r="B16">
        <v>373</v>
      </c>
      <c r="C16" t="str">
        <f>VLOOKUP(B16,[1]Numbers!$A$4:$F$2108,4)</f>
        <v>Katie Meek</v>
      </c>
      <c r="D16" t="str">
        <f>VLOOKUP(B16,[1]Numbers!$A$4:$F$2108,5)</f>
        <v>IH</v>
      </c>
      <c r="E16" s="2">
        <v>8.5879629629629622E-3</v>
      </c>
      <c r="F16">
        <v>91</v>
      </c>
    </row>
    <row r="17" spans="1:23" x14ac:dyDescent="0.25">
      <c r="A17">
        <v>11</v>
      </c>
      <c r="B17">
        <v>668</v>
      </c>
      <c r="C17" t="str">
        <f>VLOOKUP(B17,[1]Numbers!$A$4:$F$2108,4)</f>
        <v>Mackenzie Findlay</v>
      </c>
      <c r="D17" t="str">
        <f>VLOOKUP(B17,[1]Numbers!$A$4:$F$2108,5)</f>
        <v>MRR</v>
      </c>
      <c r="E17" s="2">
        <v>8.7847222222222233E-3</v>
      </c>
      <c r="F17">
        <v>90</v>
      </c>
    </row>
    <row r="18" spans="1:23" x14ac:dyDescent="0.25">
      <c r="A18">
        <v>12</v>
      </c>
      <c r="B18">
        <v>306</v>
      </c>
      <c r="C18" t="str">
        <f>VLOOKUP(B18,[1]Numbers!$A$4:$F$2108,4)</f>
        <v>Isla Marwick</v>
      </c>
      <c r="D18" t="str">
        <f>VLOOKUP(B18,[1]Numbers!$A$4:$F$2108,5)</f>
        <v>IH</v>
      </c>
      <c r="E18" s="2">
        <v>8.8310185185185176E-3</v>
      </c>
      <c r="F18">
        <v>89</v>
      </c>
    </row>
    <row r="19" spans="1:23" x14ac:dyDescent="0.25">
      <c r="A19">
        <v>13</v>
      </c>
      <c r="B19">
        <v>869</v>
      </c>
      <c r="C19" t="str">
        <f>VLOOKUP(B19,[1]Numbers!$A$4:$F$2108,4)</f>
        <v>Femke Waite</v>
      </c>
      <c r="D19" t="str">
        <f>VLOOKUP(B19,[1]Numbers!$A$4:$F$2108,5)</f>
        <v>RCAC</v>
      </c>
      <c r="E19" s="2">
        <v>8.9467592592592585E-3</v>
      </c>
      <c r="F19">
        <v>88</v>
      </c>
      <c r="K19">
        <v>88</v>
      </c>
    </row>
    <row r="20" spans="1:23" x14ac:dyDescent="0.25">
      <c r="A20">
        <v>14</v>
      </c>
      <c r="B20">
        <v>308</v>
      </c>
      <c r="C20" t="str">
        <f>VLOOKUP(B20,[1]Numbers!$A$4:$F$2108,4)</f>
        <v>Islay Rutter</v>
      </c>
      <c r="D20" t="str">
        <f>VLOOKUP(B20,[1]Numbers!$A$4:$F$2108,5)</f>
        <v>IH</v>
      </c>
      <c r="E20" s="2">
        <v>9.3749999999999997E-3</v>
      </c>
      <c r="F20">
        <v>87</v>
      </c>
    </row>
    <row r="21" spans="1:23" x14ac:dyDescent="0.25">
      <c r="A21">
        <v>15</v>
      </c>
      <c r="B21">
        <v>462</v>
      </c>
      <c r="C21" t="str">
        <f>VLOOKUP(B21,[1]Numbers!$A$4:$F$2108,4)</f>
        <v>Imogen McDougall</v>
      </c>
      <c r="D21" t="str">
        <f>VLOOKUP(B21,[1]Numbers!$A$4:$F$2108,5)</f>
        <v>IH</v>
      </c>
      <c r="E21" s="2">
        <v>9.6412037037037039E-3</v>
      </c>
      <c r="F21">
        <v>86</v>
      </c>
    </row>
    <row r="22" spans="1:23" x14ac:dyDescent="0.25">
      <c r="A22">
        <v>16</v>
      </c>
      <c r="B22">
        <v>366</v>
      </c>
      <c r="C22" t="str">
        <f>VLOOKUP(B22,[1]Numbers!$A$4:$F$2108,4)</f>
        <v>Eva Ryan</v>
      </c>
      <c r="D22" t="str">
        <f>VLOOKUP(B22,[1]Numbers!$A$4:$F$2108,5)</f>
        <v>IH</v>
      </c>
      <c r="E22" s="2">
        <v>9.8958333333333329E-3</v>
      </c>
      <c r="F22">
        <v>85</v>
      </c>
    </row>
    <row r="23" spans="1:23" x14ac:dyDescent="0.25">
      <c r="A23">
        <v>17</v>
      </c>
      <c r="B23">
        <v>852</v>
      </c>
      <c r="C23" t="str">
        <f>VLOOKUP(B23,[1]Numbers!$A$4:$F$2108,4)</f>
        <v>Emily Bell</v>
      </c>
      <c r="D23" t="str">
        <f>VLOOKUP(B23,[1]Numbers!$A$4:$F$2108,5)</f>
        <v>RCAC</v>
      </c>
      <c r="E23" s="2">
        <v>9.9421296296296289E-3</v>
      </c>
      <c r="F23">
        <v>84</v>
      </c>
      <c r="K23">
        <v>84</v>
      </c>
    </row>
    <row r="24" spans="1:23" x14ac:dyDescent="0.25">
      <c r="A24">
        <v>18</v>
      </c>
      <c r="B24">
        <v>845</v>
      </c>
      <c r="C24" t="s">
        <v>1250</v>
      </c>
      <c r="D24" t="s">
        <v>839</v>
      </c>
      <c r="E24" s="2">
        <v>1.005787037037037E-2</v>
      </c>
      <c r="F24">
        <v>83</v>
      </c>
      <c r="W24">
        <v>83</v>
      </c>
    </row>
    <row r="25" spans="1:23" x14ac:dyDescent="0.25">
      <c r="A25">
        <v>19</v>
      </c>
      <c r="B25">
        <v>743</v>
      </c>
      <c r="C25" t="str">
        <f>VLOOKUP(B25,[1]Numbers!$A$4:$F$2108,4)</f>
        <v>Rose McClatchey</v>
      </c>
      <c r="D25" t="str">
        <f>VLOOKUP(B25,[1]Numbers!$A$4:$F$2108,5)</f>
        <v>NAAAC</v>
      </c>
      <c r="E25" s="2">
        <v>1.0775462962962964E-2</v>
      </c>
      <c r="F25">
        <v>82</v>
      </c>
      <c r="W25">
        <v>82</v>
      </c>
    </row>
    <row r="26" spans="1:23" x14ac:dyDescent="0.25">
      <c r="A26">
        <v>20</v>
      </c>
      <c r="B26">
        <v>762</v>
      </c>
      <c r="C26" t="str">
        <f>VLOOKUP(B26,[1]Numbers!$A$4:$F$2108,4)</f>
        <v>Rebecca Brown</v>
      </c>
      <c r="D26" t="str">
        <f>VLOOKUP(B26,[1]Numbers!$A$4:$F$2108,5)</f>
        <v>NAAAC</v>
      </c>
      <c r="E26" s="2">
        <v>1.113425925925926E-2</v>
      </c>
      <c r="F26">
        <v>81</v>
      </c>
      <c r="W26">
        <v>81</v>
      </c>
    </row>
    <row r="27" spans="1:23" x14ac:dyDescent="0.25">
      <c r="A27">
        <v>21</v>
      </c>
      <c r="B27">
        <v>1173</v>
      </c>
      <c r="C27" t="str">
        <f>VLOOKUP(B27,[1]Numbers!$A$4:$F$2108,4)</f>
        <v>Ashleigh Thom</v>
      </c>
      <c r="D27" t="str">
        <f>VLOOKUP(B27,[1]Numbers!$A$4:$F$2108,5)</f>
        <v>ELLON</v>
      </c>
      <c r="E27" s="2">
        <v>1.2129629629629629E-2</v>
      </c>
      <c r="F27">
        <v>80</v>
      </c>
      <c r="T27" s="5">
        <v>80</v>
      </c>
    </row>
    <row r="28" spans="1:23" x14ac:dyDescent="0.25">
      <c r="A28">
        <v>22</v>
      </c>
      <c r="C28" t="e">
        <f>VLOOKUP(B28,[1]Numbers!$A$4:$F$2108,4)</f>
        <v>#N/A</v>
      </c>
      <c r="D28" t="e">
        <f>VLOOKUP(B28,[1]Numbers!$A$4:$F$2108,5)</f>
        <v>#N/A</v>
      </c>
      <c r="F28">
        <v>79</v>
      </c>
      <c r="H28" s="7">
        <f>SUM(H7:H27)</f>
        <v>288</v>
      </c>
      <c r="I28" s="7">
        <f t="shared" ref="I28:W28" si="0">SUM(I7:I27)</f>
        <v>297</v>
      </c>
      <c r="J28" s="9">
        <f t="shared" si="0"/>
        <v>0</v>
      </c>
      <c r="K28" s="7">
        <f t="shared" si="0"/>
        <v>264</v>
      </c>
      <c r="L28" s="5">
        <f t="shared" si="0"/>
        <v>0</v>
      </c>
      <c r="M28" s="5">
        <f t="shared" si="0"/>
        <v>0</v>
      </c>
      <c r="N28" s="5">
        <f t="shared" si="0"/>
        <v>0</v>
      </c>
      <c r="O28" s="5">
        <f t="shared" si="0"/>
        <v>0</v>
      </c>
      <c r="P28" s="5">
        <f t="shared" si="0"/>
        <v>0</v>
      </c>
      <c r="Q28" s="5">
        <f t="shared" si="0"/>
        <v>0</v>
      </c>
      <c r="R28" s="5">
        <f t="shared" si="0"/>
        <v>0</v>
      </c>
      <c r="S28" s="5">
        <f t="shared" si="0"/>
        <v>0</v>
      </c>
      <c r="T28" s="5">
        <f t="shared" si="0"/>
        <v>80</v>
      </c>
      <c r="U28" s="5">
        <f t="shared" si="0"/>
        <v>0</v>
      </c>
      <c r="V28" s="5">
        <f t="shared" si="0"/>
        <v>0</v>
      </c>
      <c r="W28" s="7">
        <f t="shared" si="0"/>
        <v>246</v>
      </c>
    </row>
    <row r="29" spans="1:23" x14ac:dyDescent="0.25">
      <c r="A29">
        <v>23</v>
      </c>
      <c r="C29" t="e">
        <f>VLOOKUP(B29,[1]Numbers!$A$4:$F$2108,4)</f>
        <v>#N/A</v>
      </c>
      <c r="D29" t="e">
        <f>VLOOKUP(B29,[1]Numbers!$A$4:$F$2108,5)</f>
        <v>#N/A</v>
      </c>
      <c r="F29">
        <v>78</v>
      </c>
      <c r="H29" s="7" t="s">
        <v>1287</v>
      </c>
      <c r="I29" s="7" t="s">
        <v>1294</v>
      </c>
      <c r="J29" s="7"/>
      <c r="K29" s="7" t="s">
        <v>1288</v>
      </c>
      <c r="W29" s="7" t="s">
        <v>1296</v>
      </c>
    </row>
    <row r="30" spans="1:23" x14ac:dyDescent="0.25">
      <c r="A30">
        <v>24</v>
      </c>
      <c r="C30" t="e">
        <f>VLOOKUP(B30,[1]Numbers!$A$4:$F$2108,4)</f>
        <v>#N/A</v>
      </c>
      <c r="D30" t="e">
        <f>VLOOKUP(B30,[1]Numbers!$A$4:$F$2108,5)</f>
        <v>#N/A</v>
      </c>
      <c r="F30">
        <v>77</v>
      </c>
    </row>
    <row r="31" spans="1:23" x14ac:dyDescent="0.25">
      <c r="A31">
        <v>25</v>
      </c>
      <c r="C31" t="e">
        <f>VLOOKUP(B31,[1]Numbers!$A$4:$F$2108,4)</f>
        <v>#N/A</v>
      </c>
      <c r="D31" t="e">
        <f>VLOOKUP(B31,[1]Numbers!$A$4:$F$2108,5)</f>
        <v>#N/A</v>
      </c>
      <c r="F31">
        <v>76</v>
      </c>
    </row>
    <row r="32" spans="1:23" x14ac:dyDescent="0.25">
      <c r="A32">
        <v>26</v>
      </c>
      <c r="C32" t="e">
        <f>VLOOKUP(B32,[1]Numbers!$A$4:$F$2108,4)</f>
        <v>#N/A</v>
      </c>
      <c r="D32" t="e">
        <f>VLOOKUP(B32,[1]Numbers!$A$4:$F$2108,5)</f>
        <v>#N/A</v>
      </c>
      <c r="F32">
        <v>75</v>
      </c>
    </row>
    <row r="33" spans="1:6" x14ac:dyDescent="0.25">
      <c r="A33">
        <v>27</v>
      </c>
      <c r="C33" t="e">
        <f>VLOOKUP(B33,[1]Numbers!$A$4:$F$2108,4)</f>
        <v>#N/A</v>
      </c>
      <c r="D33" t="e">
        <f>VLOOKUP(B33,[1]Numbers!$A$4:$F$2108,5)</f>
        <v>#N/A</v>
      </c>
      <c r="F33">
        <v>74</v>
      </c>
    </row>
    <row r="34" spans="1:6" x14ac:dyDescent="0.25">
      <c r="A34">
        <v>28</v>
      </c>
      <c r="C34" t="e">
        <f>VLOOKUP(B34,[1]Numbers!$A$4:$F$2108,4)</f>
        <v>#N/A</v>
      </c>
      <c r="D34" t="e">
        <f>VLOOKUP(B34,[1]Numbers!$A$4:$F$2108,5)</f>
        <v>#N/A</v>
      </c>
      <c r="F34">
        <v>73</v>
      </c>
    </row>
    <row r="35" spans="1:6" x14ac:dyDescent="0.25">
      <c r="A35">
        <v>29</v>
      </c>
      <c r="C35" t="e">
        <f>VLOOKUP(B35,[1]Numbers!$A$4:$F$2108,4)</f>
        <v>#N/A</v>
      </c>
      <c r="D35" t="e">
        <f>VLOOKUP(B35,[1]Numbers!$A$4:$F$2108,5)</f>
        <v>#N/A</v>
      </c>
      <c r="F35">
        <v>72</v>
      </c>
    </row>
    <row r="36" spans="1:6" x14ac:dyDescent="0.25">
      <c r="A36">
        <v>30</v>
      </c>
      <c r="C36" t="e">
        <f>VLOOKUP(B36,[1]Numbers!$A$4:$F$2108,4)</f>
        <v>#N/A</v>
      </c>
      <c r="D36" t="e">
        <f>VLOOKUP(B36,[1]Numbers!$A$4:$F$2108,5)</f>
        <v>#N/A</v>
      </c>
      <c r="F36">
        <v>71</v>
      </c>
    </row>
    <row r="37" spans="1:6" x14ac:dyDescent="0.25">
      <c r="A37">
        <v>31</v>
      </c>
      <c r="C37" t="e">
        <f>VLOOKUP(B37,[1]Numbers!$A$4:$F$2108,4)</f>
        <v>#N/A</v>
      </c>
      <c r="D37" t="e">
        <f>VLOOKUP(B37,[1]Numbers!$A$4:$F$2108,5)</f>
        <v>#N/A</v>
      </c>
      <c r="F37">
        <v>70</v>
      </c>
    </row>
    <row r="38" spans="1:6" x14ac:dyDescent="0.25">
      <c r="A38">
        <v>32</v>
      </c>
      <c r="C38" t="e">
        <f>VLOOKUP(B38,[1]Numbers!$A$4:$F$2108,4)</f>
        <v>#N/A</v>
      </c>
      <c r="D38" t="e">
        <f>VLOOKUP(B38,[1]Numbers!$A$4:$F$2108,5)</f>
        <v>#N/A</v>
      </c>
      <c r="F38">
        <v>69</v>
      </c>
    </row>
    <row r="39" spans="1:6" x14ac:dyDescent="0.25">
      <c r="A39">
        <v>33</v>
      </c>
      <c r="C39" t="e">
        <f>VLOOKUP(B39,[1]Numbers!$A$4:$F$2108,4)</f>
        <v>#N/A</v>
      </c>
      <c r="D39" t="e">
        <f>VLOOKUP(B39,[1]Numbers!$A$4:$F$2108,5)</f>
        <v>#N/A</v>
      </c>
      <c r="F39">
        <v>68</v>
      </c>
    </row>
    <row r="40" spans="1:6" x14ac:dyDescent="0.25">
      <c r="A40">
        <v>34</v>
      </c>
      <c r="C40" t="e">
        <f>VLOOKUP(B40,[1]Numbers!$A$4:$F$2108,4)</f>
        <v>#N/A</v>
      </c>
      <c r="D40" t="e">
        <f>VLOOKUP(B40,[1]Numbers!$A$4:$F$2108,5)</f>
        <v>#N/A</v>
      </c>
      <c r="F40">
        <v>67</v>
      </c>
    </row>
    <row r="41" spans="1:6" x14ac:dyDescent="0.25">
      <c r="A41">
        <v>35</v>
      </c>
      <c r="C41" t="e">
        <f>VLOOKUP(B41,[1]Numbers!$A$4:$F$2108,4)</f>
        <v>#N/A</v>
      </c>
      <c r="D41" t="e">
        <f>VLOOKUP(B41,[1]Numbers!$A$4:$F$2108,5)</f>
        <v>#N/A</v>
      </c>
      <c r="F41">
        <v>66</v>
      </c>
    </row>
    <row r="42" spans="1:6" x14ac:dyDescent="0.25">
      <c r="A42">
        <v>36</v>
      </c>
      <c r="C42" t="e">
        <f>VLOOKUP(B42,[1]Numbers!$A$4:$F$2108,4)</f>
        <v>#N/A</v>
      </c>
      <c r="D42" t="e">
        <f>VLOOKUP(B42,[1]Numbers!$A$4:$F$2108,5)</f>
        <v>#N/A</v>
      </c>
      <c r="F42">
        <v>65</v>
      </c>
    </row>
    <row r="43" spans="1:6" x14ac:dyDescent="0.25">
      <c r="A43">
        <v>37</v>
      </c>
      <c r="C43" t="e">
        <f>VLOOKUP(B43,[1]Numbers!$A$4:$F$2108,4)</f>
        <v>#N/A</v>
      </c>
      <c r="D43" t="e">
        <f>VLOOKUP(B43,[1]Numbers!$A$4:$F$2108,5)</f>
        <v>#N/A</v>
      </c>
      <c r="F43">
        <v>64</v>
      </c>
    </row>
    <row r="44" spans="1:6" x14ac:dyDescent="0.25">
      <c r="A44">
        <v>38</v>
      </c>
      <c r="C44" t="e">
        <f>VLOOKUP(B44,[1]Numbers!$A$4:$F$2108,4)</f>
        <v>#N/A</v>
      </c>
      <c r="D44" t="e">
        <f>VLOOKUP(B44,[1]Numbers!$A$4:$F$2108,5)</f>
        <v>#N/A</v>
      </c>
      <c r="F44">
        <v>63</v>
      </c>
    </row>
    <row r="45" spans="1:6" x14ac:dyDescent="0.25">
      <c r="A45">
        <v>39</v>
      </c>
      <c r="C45" t="e">
        <f>VLOOKUP(B45,[1]Numbers!$A$4:$F$2108,4)</f>
        <v>#N/A</v>
      </c>
      <c r="D45" t="e">
        <f>VLOOKUP(B45,[1]Numbers!$A$4:$F$2108,5)</f>
        <v>#N/A</v>
      </c>
      <c r="F45">
        <v>62</v>
      </c>
    </row>
    <row r="46" spans="1:6" x14ac:dyDescent="0.25">
      <c r="A46">
        <v>40</v>
      </c>
      <c r="C46" t="e">
        <f>VLOOKUP(B46,[1]Numbers!$A$4:$F$2108,4)</f>
        <v>#N/A</v>
      </c>
      <c r="D46" t="e">
        <f>VLOOKUP(B46,[1]Numbers!$A$4:$F$2108,5)</f>
        <v>#N/A</v>
      </c>
      <c r="F46">
        <v>61</v>
      </c>
    </row>
    <row r="47" spans="1:6" x14ac:dyDescent="0.25">
      <c r="A47">
        <v>41</v>
      </c>
      <c r="C47" t="e">
        <f>VLOOKUP(B47,[1]Numbers!$A$4:$F$2108,4)</f>
        <v>#N/A</v>
      </c>
      <c r="D47" t="e">
        <f>VLOOKUP(B47,[1]Numbers!$A$4:$F$2108,5)</f>
        <v>#N/A</v>
      </c>
      <c r="F47">
        <v>60</v>
      </c>
    </row>
    <row r="48" spans="1:6" x14ac:dyDescent="0.25">
      <c r="A48">
        <v>42</v>
      </c>
      <c r="C48" t="e">
        <f>VLOOKUP(B48,[1]Numbers!$A$4:$F$2108,4)</f>
        <v>#N/A</v>
      </c>
      <c r="D48" t="e">
        <f>VLOOKUP(B48,[1]Numbers!$A$4:$F$2108,5)</f>
        <v>#N/A</v>
      </c>
      <c r="F48">
        <v>59</v>
      </c>
    </row>
    <row r="49" spans="1:6" x14ac:dyDescent="0.25">
      <c r="A49">
        <v>43</v>
      </c>
      <c r="C49" t="e">
        <f>VLOOKUP(B49,[1]Numbers!$A$4:$F$2108,4)</f>
        <v>#N/A</v>
      </c>
      <c r="D49" t="e">
        <f>VLOOKUP(B49,[1]Numbers!$A$4:$F$2108,5)</f>
        <v>#N/A</v>
      </c>
      <c r="F49">
        <v>58</v>
      </c>
    </row>
    <row r="50" spans="1:6" x14ac:dyDescent="0.25">
      <c r="A50">
        <v>44</v>
      </c>
      <c r="C50" t="e">
        <f>VLOOKUP(B50,[1]Numbers!$A$4:$F$2108,4)</f>
        <v>#N/A</v>
      </c>
      <c r="D50" t="e">
        <f>VLOOKUP(B50,[1]Numbers!$A$4:$F$2108,5)</f>
        <v>#N/A</v>
      </c>
      <c r="F50">
        <v>57</v>
      </c>
    </row>
    <row r="51" spans="1:6" x14ac:dyDescent="0.25">
      <c r="A51">
        <v>45</v>
      </c>
      <c r="C51" t="e">
        <f>VLOOKUP(B51,[1]Numbers!$A$4:$F$2108,4)</f>
        <v>#N/A</v>
      </c>
      <c r="D51" t="e">
        <f>VLOOKUP(B51,[1]Numbers!$A$4:$F$2108,5)</f>
        <v>#N/A</v>
      </c>
      <c r="F51">
        <v>56</v>
      </c>
    </row>
    <row r="52" spans="1:6" x14ac:dyDescent="0.25">
      <c r="A52">
        <v>46</v>
      </c>
      <c r="C52" t="e">
        <f>VLOOKUP(B52,[1]Numbers!$A$4:$F$2108,4)</f>
        <v>#N/A</v>
      </c>
      <c r="D52" t="e">
        <f>VLOOKUP(B52,[1]Numbers!$A$4:$F$2108,5)</f>
        <v>#N/A</v>
      </c>
      <c r="F52">
        <v>55</v>
      </c>
    </row>
    <row r="53" spans="1:6" x14ac:dyDescent="0.25">
      <c r="A53">
        <v>47</v>
      </c>
      <c r="C53" t="e">
        <f>VLOOKUP(B53,[1]Numbers!$A$4:$F$2108,4)</f>
        <v>#N/A</v>
      </c>
      <c r="D53" t="e">
        <f>VLOOKUP(B53,[1]Numbers!$A$4:$F$2108,5)</f>
        <v>#N/A</v>
      </c>
      <c r="F53">
        <v>54</v>
      </c>
    </row>
    <row r="54" spans="1:6" x14ac:dyDescent="0.25">
      <c r="A54">
        <v>48</v>
      </c>
      <c r="C54" t="e">
        <f>VLOOKUP(B54,[1]Numbers!$A$4:$F$2108,4)</f>
        <v>#N/A</v>
      </c>
      <c r="D54" t="e">
        <f>VLOOKUP(B54,[1]Numbers!$A$4:$F$2108,5)</f>
        <v>#N/A</v>
      </c>
      <c r="F54">
        <v>53</v>
      </c>
    </row>
    <row r="55" spans="1:6" x14ac:dyDescent="0.25">
      <c r="A55">
        <v>49</v>
      </c>
      <c r="C55" t="e">
        <f>VLOOKUP(B55,[1]Numbers!$A$4:$F$2108,4)</f>
        <v>#N/A</v>
      </c>
      <c r="D55" t="e">
        <f>VLOOKUP(B55,[1]Numbers!$A$4:$F$2108,5)</f>
        <v>#N/A</v>
      </c>
      <c r="F55">
        <v>52</v>
      </c>
    </row>
    <row r="56" spans="1:6" x14ac:dyDescent="0.25">
      <c r="A56">
        <v>50</v>
      </c>
      <c r="C56" t="e">
        <f>VLOOKUP(B56,[1]Numbers!$A$4:$F$2108,4)</f>
        <v>#N/A</v>
      </c>
      <c r="D56" t="e">
        <f>VLOOKUP(B56,[1]Numbers!$A$4:$F$2108,5)</f>
        <v>#N/A</v>
      </c>
      <c r="F56">
        <v>51</v>
      </c>
    </row>
    <row r="57" spans="1:6" x14ac:dyDescent="0.25">
      <c r="A57">
        <v>51</v>
      </c>
      <c r="C57" t="e">
        <f>VLOOKUP(B57,[1]Numbers!$A$4:$F$2108,4)</f>
        <v>#N/A</v>
      </c>
      <c r="D57" t="e">
        <f>VLOOKUP(B57,[1]Numbers!$A$4:$F$2108,5)</f>
        <v>#N/A</v>
      </c>
      <c r="F57">
        <v>50</v>
      </c>
    </row>
    <row r="58" spans="1:6" x14ac:dyDescent="0.25">
      <c r="A58">
        <v>52</v>
      </c>
      <c r="C58" t="e">
        <f>VLOOKUP(B58,[1]Numbers!$A$4:$F$2108,4)</f>
        <v>#N/A</v>
      </c>
      <c r="D58" t="e">
        <f>VLOOKUP(B58,[1]Numbers!$A$4:$F$2108,5)</f>
        <v>#N/A</v>
      </c>
      <c r="F58">
        <v>49</v>
      </c>
    </row>
    <row r="59" spans="1:6" x14ac:dyDescent="0.25">
      <c r="A59">
        <v>53</v>
      </c>
      <c r="C59" t="e">
        <f>VLOOKUP(B59,[1]Numbers!$A$4:$F$2108,4)</f>
        <v>#N/A</v>
      </c>
      <c r="D59" t="e">
        <f>VLOOKUP(B59,[1]Numbers!$A$4:$F$2108,5)</f>
        <v>#N/A</v>
      </c>
      <c r="F59">
        <v>48</v>
      </c>
    </row>
    <row r="60" spans="1:6" x14ac:dyDescent="0.25">
      <c r="A60">
        <v>54</v>
      </c>
      <c r="C60" t="e">
        <f>VLOOKUP(B60,[1]Numbers!$A$4:$F$2108,4)</f>
        <v>#N/A</v>
      </c>
      <c r="D60" t="e">
        <f>VLOOKUP(B60,[1]Numbers!$A$4:$F$2108,5)</f>
        <v>#N/A</v>
      </c>
      <c r="F60">
        <v>47</v>
      </c>
    </row>
    <row r="61" spans="1:6" x14ac:dyDescent="0.25">
      <c r="A61">
        <v>55</v>
      </c>
      <c r="C61" t="e">
        <f>VLOOKUP(B61,[1]Numbers!$A$4:$F$2108,4)</f>
        <v>#N/A</v>
      </c>
      <c r="D61" t="e">
        <f>VLOOKUP(B61,[1]Numbers!$A$4:$F$2108,5)</f>
        <v>#N/A</v>
      </c>
      <c r="F61">
        <v>46</v>
      </c>
    </row>
    <row r="62" spans="1:6" x14ac:dyDescent="0.25">
      <c r="A62">
        <v>56</v>
      </c>
      <c r="C62" t="e">
        <f>VLOOKUP(B62,[1]Numbers!$A$4:$F$2108,4)</f>
        <v>#N/A</v>
      </c>
      <c r="D62" t="e">
        <f>VLOOKUP(B62,[1]Numbers!$A$4:$F$2108,5)</f>
        <v>#N/A</v>
      </c>
      <c r="F62">
        <v>45</v>
      </c>
    </row>
    <row r="63" spans="1:6" x14ac:dyDescent="0.25">
      <c r="A63">
        <v>57</v>
      </c>
      <c r="C63" t="e">
        <f>VLOOKUP(B63,[1]Numbers!$A$4:$F$2108,4)</f>
        <v>#N/A</v>
      </c>
      <c r="D63" t="e">
        <f>VLOOKUP(B63,[1]Numbers!$A$4:$F$2108,5)</f>
        <v>#N/A</v>
      </c>
      <c r="F63">
        <v>44</v>
      </c>
    </row>
    <row r="64" spans="1:6" x14ac:dyDescent="0.25">
      <c r="A64">
        <v>58</v>
      </c>
      <c r="C64" t="e">
        <f>VLOOKUP(B64,[1]Numbers!$A$4:$F$2108,4)</f>
        <v>#N/A</v>
      </c>
      <c r="D64" t="e">
        <f>VLOOKUP(B64,[1]Numbers!$A$4:$F$2108,5)</f>
        <v>#N/A</v>
      </c>
      <c r="F64">
        <v>43</v>
      </c>
    </row>
    <row r="65" spans="1:6" x14ac:dyDescent="0.25">
      <c r="A65">
        <v>59</v>
      </c>
      <c r="C65" t="e">
        <f>VLOOKUP(B65,[1]Numbers!$A$4:$F$2108,4)</f>
        <v>#N/A</v>
      </c>
      <c r="D65" t="e">
        <f>VLOOKUP(B65,[1]Numbers!$A$4:$F$2108,5)</f>
        <v>#N/A</v>
      </c>
      <c r="F65">
        <v>42</v>
      </c>
    </row>
    <row r="66" spans="1:6" x14ac:dyDescent="0.25">
      <c r="A66">
        <v>60</v>
      </c>
      <c r="C66" t="e">
        <f>VLOOKUP(B66,[1]Numbers!$A$4:$F$2108,4)</f>
        <v>#N/A</v>
      </c>
      <c r="D66" t="e">
        <f>VLOOKUP(B66,[1]Numbers!$A$4:$F$2108,5)</f>
        <v>#N/A</v>
      </c>
      <c r="F66">
        <v>41</v>
      </c>
    </row>
    <row r="67" spans="1:6" x14ac:dyDescent="0.25">
      <c r="A67">
        <v>61</v>
      </c>
      <c r="C67" t="e">
        <f>VLOOKUP(B67,[1]Numbers!$A$4:$F$2108,4)</f>
        <v>#N/A</v>
      </c>
      <c r="D67" t="e">
        <f>VLOOKUP(B67,[1]Numbers!$A$4:$F$2108,5)</f>
        <v>#N/A</v>
      </c>
      <c r="F67">
        <v>40</v>
      </c>
    </row>
    <row r="68" spans="1:6" x14ac:dyDescent="0.25">
      <c r="A68">
        <v>62</v>
      </c>
      <c r="C68" t="e">
        <f>VLOOKUP(B68,[1]Numbers!$A$4:$F$2108,4)</f>
        <v>#N/A</v>
      </c>
      <c r="D68" t="e">
        <f>VLOOKUP(B68,[1]Numbers!$A$4:$F$2108,5)</f>
        <v>#N/A</v>
      </c>
      <c r="F68">
        <v>39</v>
      </c>
    </row>
    <row r="69" spans="1:6" x14ac:dyDescent="0.25">
      <c r="A69">
        <v>63</v>
      </c>
      <c r="C69" t="e">
        <f>VLOOKUP(B69,[1]Numbers!$A$4:$F$2108,4)</f>
        <v>#N/A</v>
      </c>
      <c r="D69" t="e">
        <f>VLOOKUP(B69,[1]Numbers!$A$4:$F$2108,5)</f>
        <v>#N/A</v>
      </c>
      <c r="F69">
        <v>38</v>
      </c>
    </row>
    <row r="70" spans="1:6" x14ac:dyDescent="0.25">
      <c r="A70">
        <v>64</v>
      </c>
      <c r="C70" t="e">
        <f>VLOOKUP(B70,[1]Numbers!$A$4:$F$2108,4)</f>
        <v>#N/A</v>
      </c>
      <c r="D70" t="e">
        <f>VLOOKUP(B70,[1]Numbers!$A$4:$F$2108,5)</f>
        <v>#N/A</v>
      </c>
      <c r="F70">
        <v>37</v>
      </c>
    </row>
    <row r="71" spans="1:6" x14ac:dyDescent="0.25">
      <c r="A71">
        <v>65</v>
      </c>
      <c r="C71" t="e">
        <f>VLOOKUP(B71,[1]Numbers!$A$4:$F$2108,4)</f>
        <v>#N/A</v>
      </c>
      <c r="D71" t="e">
        <f>VLOOKUP(B71,[1]Numbers!$A$4:$F$2108,5)</f>
        <v>#N/A</v>
      </c>
      <c r="F71">
        <v>36</v>
      </c>
    </row>
    <row r="72" spans="1:6" x14ac:dyDescent="0.25">
      <c r="A72">
        <v>66</v>
      </c>
      <c r="C72" t="e">
        <f>VLOOKUP(B72,[1]Numbers!$A$4:$F$2108,4)</f>
        <v>#N/A</v>
      </c>
      <c r="D72" t="e">
        <f>VLOOKUP(B72,[1]Numbers!$A$4:$F$2108,5)</f>
        <v>#N/A</v>
      </c>
      <c r="F72">
        <v>35</v>
      </c>
    </row>
    <row r="73" spans="1:6" x14ac:dyDescent="0.25">
      <c r="A73">
        <v>67</v>
      </c>
      <c r="C73" t="e">
        <f>VLOOKUP(B73,[1]Numbers!$A$4:$F$2108,4)</f>
        <v>#N/A</v>
      </c>
      <c r="D73" t="e">
        <f>VLOOKUP(B73,[1]Numbers!$A$4:$F$2108,5)</f>
        <v>#N/A</v>
      </c>
      <c r="F73">
        <v>34</v>
      </c>
    </row>
    <row r="74" spans="1:6" x14ac:dyDescent="0.25">
      <c r="A74">
        <v>68</v>
      </c>
      <c r="C74" t="e">
        <f>VLOOKUP(B74,[1]Numbers!$A$4:$F$2108,4)</f>
        <v>#N/A</v>
      </c>
      <c r="D74" t="e">
        <f>VLOOKUP(B74,[1]Numbers!$A$4:$F$2108,5)</f>
        <v>#N/A</v>
      </c>
      <c r="F74">
        <v>33</v>
      </c>
    </row>
    <row r="75" spans="1:6" x14ac:dyDescent="0.25">
      <c r="A75">
        <v>69</v>
      </c>
      <c r="C75" t="e">
        <f>VLOOKUP(B75,[1]Numbers!$A$4:$F$2108,4)</f>
        <v>#N/A</v>
      </c>
      <c r="D75" t="e">
        <f>VLOOKUP(B75,[1]Numbers!$A$4:$F$2108,5)</f>
        <v>#N/A</v>
      </c>
      <c r="F75">
        <v>32</v>
      </c>
    </row>
    <row r="76" spans="1:6" x14ac:dyDescent="0.25">
      <c r="A76">
        <v>70</v>
      </c>
      <c r="C76" t="e">
        <f>VLOOKUP(B76,[1]Numbers!$A$4:$F$2108,4)</f>
        <v>#N/A</v>
      </c>
      <c r="D76" t="e">
        <f>VLOOKUP(B76,[1]Numbers!$A$4:$F$2108,5)</f>
        <v>#N/A</v>
      </c>
      <c r="F76">
        <v>31</v>
      </c>
    </row>
    <row r="77" spans="1:6" x14ac:dyDescent="0.25">
      <c r="A77">
        <v>71</v>
      </c>
      <c r="C77" t="e">
        <f>VLOOKUP(B77,[1]Numbers!$A$4:$F$2108,4)</f>
        <v>#N/A</v>
      </c>
      <c r="D77" t="e">
        <f>VLOOKUP(B77,[1]Numbers!$A$4:$F$2108,5)</f>
        <v>#N/A</v>
      </c>
      <c r="F77">
        <v>30</v>
      </c>
    </row>
    <row r="78" spans="1:6" x14ac:dyDescent="0.25">
      <c r="A78">
        <v>72</v>
      </c>
      <c r="C78" t="e">
        <f>VLOOKUP(B78,[1]Numbers!$A$4:$F$2108,4)</f>
        <v>#N/A</v>
      </c>
      <c r="D78" t="e">
        <f>VLOOKUP(B78,[1]Numbers!$A$4:$F$2108,5)</f>
        <v>#N/A</v>
      </c>
      <c r="F78">
        <v>29</v>
      </c>
    </row>
    <row r="79" spans="1:6" x14ac:dyDescent="0.25">
      <c r="A79">
        <v>73</v>
      </c>
      <c r="C79" t="e">
        <f>VLOOKUP(B79,[1]Numbers!$A$4:$F$2108,4)</f>
        <v>#N/A</v>
      </c>
      <c r="D79" t="e">
        <f>VLOOKUP(B79,[1]Numbers!$A$4:$F$2108,5)</f>
        <v>#N/A</v>
      </c>
      <c r="F79">
        <v>28</v>
      </c>
    </row>
    <row r="80" spans="1:6" x14ac:dyDescent="0.25">
      <c r="A80">
        <v>74</v>
      </c>
      <c r="C80" t="e">
        <f>VLOOKUP(B80,[1]Numbers!$A$4:$F$2108,4)</f>
        <v>#N/A</v>
      </c>
      <c r="D80" t="e">
        <f>VLOOKUP(B80,[1]Numbers!$A$4:$F$2108,5)</f>
        <v>#N/A</v>
      </c>
      <c r="F80">
        <v>27</v>
      </c>
    </row>
    <row r="81" spans="1:6" x14ac:dyDescent="0.25">
      <c r="A81">
        <v>75</v>
      </c>
      <c r="C81" t="e">
        <f>VLOOKUP(B81,[1]Numbers!$A$4:$F$2108,4)</f>
        <v>#N/A</v>
      </c>
      <c r="D81" t="e">
        <f>VLOOKUP(B81,[1]Numbers!$A$4:$F$2108,5)</f>
        <v>#N/A</v>
      </c>
      <c r="F81">
        <v>26</v>
      </c>
    </row>
    <row r="82" spans="1:6" x14ac:dyDescent="0.25">
      <c r="A82">
        <v>76</v>
      </c>
      <c r="C82" t="e">
        <f>VLOOKUP(B82,[1]Numbers!$A$4:$F$2108,4)</f>
        <v>#N/A</v>
      </c>
      <c r="D82" t="e">
        <f>VLOOKUP(B82,[1]Numbers!$A$4:$F$2108,5)</f>
        <v>#N/A</v>
      </c>
      <c r="F82">
        <v>25</v>
      </c>
    </row>
    <row r="83" spans="1:6" x14ac:dyDescent="0.25">
      <c r="A83">
        <v>77</v>
      </c>
      <c r="C83" t="e">
        <f>VLOOKUP(B83,[1]Numbers!$A$4:$F$2108,4)</f>
        <v>#N/A</v>
      </c>
      <c r="D83" t="e">
        <f>VLOOKUP(B83,[1]Numbers!$A$4:$F$2108,5)</f>
        <v>#N/A</v>
      </c>
      <c r="F83">
        <v>24</v>
      </c>
    </row>
    <row r="84" spans="1:6" x14ac:dyDescent="0.25">
      <c r="A84">
        <v>78</v>
      </c>
      <c r="C84" t="e">
        <f>VLOOKUP(B84,[1]Numbers!$A$4:$F$2108,4)</f>
        <v>#N/A</v>
      </c>
      <c r="D84" t="e">
        <f>VLOOKUP(B84,[1]Numbers!$A$4:$F$2108,5)</f>
        <v>#N/A</v>
      </c>
      <c r="F84">
        <v>23</v>
      </c>
    </row>
    <row r="85" spans="1:6" x14ac:dyDescent="0.25">
      <c r="A85">
        <v>79</v>
      </c>
      <c r="C85" t="e">
        <f>VLOOKUP(B85,[1]Numbers!$A$4:$F$2108,4)</f>
        <v>#N/A</v>
      </c>
      <c r="D85" t="e">
        <f>VLOOKUP(B85,[1]Numbers!$A$4:$F$2108,5)</f>
        <v>#N/A</v>
      </c>
      <c r="F85">
        <v>22</v>
      </c>
    </row>
    <row r="86" spans="1:6" x14ac:dyDescent="0.25">
      <c r="A86">
        <v>80</v>
      </c>
      <c r="C86" t="e">
        <f>VLOOKUP(B86,[1]Numbers!$A$4:$F$2108,4)</f>
        <v>#N/A</v>
      </c>
      <c r="D86" t="e">
        <f>VLOOKUP(B86,[1]Numbers!$A$4:$F$2108,5)</f>
        <v>#N/A</v>
      </c>
      <c r="F86">
        <v>21</v>
      </c>
    </row>
    <row r="87" spans="1:6" x14ac:dyDescent="0.25">
      <c r="A87">
        <v>81</v>
      </c>
      <c r="C87" t="e">
        <f>VLOOKUP(B87,[1]Numbers!$A$4:$F$2108,4)</f>
        <v>#N/A</v>
      </c>
      <c r="D87" t="e">
        <f>VLOOKUP(B87,[1]Numbers!$A$4:$F$2108,5)</f>
        <v>#N/A</v>
      </c>
      <c r="F87">
        <v>20</v>
      </c>
    </row>
    <row r="88" spans="1:6" x14ac:dyDescent="0.25">
      <c r="A88">
        <v>82</v>
      </c>
      <c r="C88" t="e">
        <f>VLOOKUP(B88,[1]Numbers!$A$4:$F$2108,4)</f>
        <v>#N/A</v>
      </c>
      <c r="D88" t="e">
        <f>VLOOKUP(B88,[1]Numbers!$A$4:$F$2108,5)</f>
        <v>#N/A</v>
      </c>
      <c r="F88">
        <v>19</v>
      </c>
    </row>
    <row r="89" spans="1:6" x14ac:dyDescent="0.25">
      <c r="A89">
        <v>83</v>
      </c>
      <c r="C89" t="e">
        <f>VLOOKUP(B89,[1]Numbers!$A$4:$F$2108,4)</f>
        <v>#N/A</v>
      </c>
      <c r="D89" t="e">
        <f>VLOOKUP(B89,[1]Numbers!$A$4:$F$2108,5)</f>
        <v>#N/A</v>
      </c>
      <c r="F89">
        <v>18</v>
      </c>
    </row>
    <row r="90" spans="1:6" x14ac:dyDescent="0.25">
      <c r="A90">
        <v>84</v>
      </c>
      <c r="C90" t="e">
        <f>VLOOKUP(B90,[1]Numbers!$A$4:$F$2108,4)</f>
        <v>#N/A</v>
      </c>
      <c r="D90" t="e">
        <f>VLOOKUP(B90,[1]Numbers!$A$4:$F$2108,5)</f>
        <v>#N/A</v>
      </c>
      <c r="F90">
        <v>17</v>
      </c>
    </row>
    <row r="91" spans="1:6" x14ac:dyDescent="0.25">
      <c r="A91">
        <v>85</v>
      </c>
      <c r="C91" t="e">
        <f>VLOOKUP(B91,[1]Numbers!$A$4:$F$2108,4)</f>
        <v>#N/A</v>
      </c>
      <c r="D91" t="e">
        <f>VLOOKUP(B91,[1]Numbers!$A$4:$F$2108,5)</f>
        <v>#N/A</v>
      </c>
      <c r="F91">
        <v>16</v>
      </c>
    </row>
    <row r="92" spans="1:6" x14ac:dyDescent="0.25">
      <c r="A92">
        <v>86</v>
      </c>
      <c r="C92" t="e">
        <f>VLOOKUP(B92,[1]Numbers!$A$4:$F$2108,4)</f>
        <v>#N/A</v>
      </c>
      <c r="D92" t="e">
        <f>VLOOKUP(B92,[1]Numbers!$A$4:$F$2108,5)</f>
        <v>#N/A</v>
      </c>
      <c r="F92">
        <v>15</v>
      </c>
    </row>
    <row r="93" spans="1:6" x14ac:dyDescent="0.25">
      <c r="A93">
        <v>87</v>
      </c>
      <c r="C93" t="e">
        <f>VLOOKUP(B93,[1]Numbers!$A$4:$F$2108,4)</f>
        <v>#N/A</v>
      </c>
      <c r="D93" t="e">
        <f>VLOOKUP(B93,[1]Numbers!$A$4:$F$2108,5)</f>
        <v>#N/A</v>
      </c>
      <c r="F93">
        <v>14</v>
      </c>
    </row>
    <row r="94" spans="1:6" x14ac:dyDescent="0.25">
      <c r="A94">
        <v>88</v>
      </c>
      <c r="C94" t="e">
        <f>VLOOKUP(B94,[1]Numbers!$A$4:$F$2108,4)</f>
        <v>#N/A</v>
      </c>
      <c r="D94" t="e">
        <f>VLOOKUP(B94,[1]Numbers!$A$4:$F$2108,5)</f>
        <v>#N/A</v>
      </c>
      <c r="F94">
        <v>13</v>
      </c>
    </row>
    <row r="95" spans="1:6" x14ac:dyDescent="0.25">
      <c r="A95">
        <v>89</v>
      </c>
      <c r="C95" t="e">
        <f>VLOOKUP(B95,[1]Numbers!$A$4:$F$2108,4)</f>
        <v>#N/A</v>
      </c>
      <c r="D95" t="e">
        <f>VLOOKUP(B95,[1]Numbers!$A$4:$F$2108,5)</f>
        <v>#N/A</v>
      </c>
      <c r="F95">
        <v>12</v>
      </c>
    </row>
    <row r="96" spans="1:6" x14ac:dyDescent="0.25">
      <c r="A96">
        <v>90</v>
      </c>
      <c r="C96" t="e">
        <f>VLOOKUP(B96,[1]Numbers!$A$4:$F$2108,4)</f>
        <v>#N/A</v>
      </c>
      <c r="D96" t="e">
        <f>VLOOKUP(B96,[1]Numbers!$A$4:$F$2108,5)</f>
        <v>#N/A</v>
      </c>
      <c r="F96">
        <v>11</v>
      </c>
    </row>
    <row r="97" spans="1:6" x14ac:dyDescent="0.25">
      <c r="A97">
        <v>91</v>
      </c>
      <c r="C97" t="e">
        <f>VLOOKUP(B97,[1]Numbers!$A$4:$F$2108,4)</f>
        <v>#N/A</v>
      </c>
      <c r="D97" t="e">
        <f>VLOOKUP(B97,[1]Numbers!$A$4:$F$2108,5)</f>
        <v>#N/A</v>
      </c>
      <c r="F97">
        <v>10</v>
      </c>
    </row>
    <row r="98" spans="1:6" x14ac:dyDescent="0.25">
      <c r="A98">
        <v>92</v>
      </c>
      <c r="C98" t="e">
        <f>VLOOKUP(B98,[1]Numbers!$A$4:$F$2108,4)</f>
        <v>#N/A</v>
      </c>
      <c r="D98" t="e">
        <f>VLOOKUP(B98,[1]Numbers!$A$4:$F$2108,5)</f>
        <v>#N/A</v>
      </c>
      <c r="F98">
        <v>9</v>
      </c>
    </row>
    <row r="99" spans="1:6" x14ac:dyDescent="0.25">
      <c r="A99">
        <v>93</v>
      </c>
      <c r="C99" t="e">
        <f>VLOOKUP(B99,[1]Numbers!$A$4:$F$2108,4)</f>
        <v>#N/A</v>
      </c>
      <c r="D99" t="e">
        <f>VLOOKUP(B99,[1]Numbers!$A$4:$F$2108,5)</f>
        <v>#N/A</v>
      </c>
      <c r="F99">
        <v>8</v>
      </c>
    </row>
    <row r="100" spans="1:6" x14ac:dyDescent="0.25">
      <c r="A100">
        <v>94</v>
      </c>
      <c r="C100" t="e">
        <f>VLOOKUP(B100,[1]Numbers!$A$4:$F$2108,4)</f>
        <v>#N/A</v>
      </c>
      <c r="D100" t="e">
        <f>VLOOKUP(B100,[1]Numbers!$A$4:$F$2108,5)</f>
        <v>#N/A</v>
      </c>
      <c r="F100">
        <v>7</v>
      </c>
    </row>
    <row r="101" spans="1:6" x14ac:dyDescent="0.25">
      <c r="A101">
        <v>95</v>
      </c>
      <c r="C101" t="e">
        <f>VLOOKUP(B101,[1]Numbers!$A$4:$F$2108,4)</f>
        <v>#N/A</v>
      </c>
      <c r="D101" t="e">
        <f>VLOOKUP(B101,[1]Numbers!$A$4:$F$2108,5)</f>
        <v>#N/A</v>
      </c>
      <c r="F101">
        <v>6</v>
      </c>
    </row>
    <row r="102" spans="1:6" x14ac:dyDescent="0.25">
      <c r="A102">
        <v>96</v>
      </c>
      <c r="C102" t="e">
        <f>VLOOKUP(B102,[1]Numbers!$A$4:$F$2108,4)</f>
        <v>#N/A</v>
      </c>
      <c r="D102" t="e">
        <f>VLOOKUP(B102,[1]Numbers!$A$4:$F$2108,5)</f>
        <v>#N/A</v>
      </c>
      <c r="F102">
        <v>5</v>
      </c>
    </row>
    <row r="103" spans="1:6" x14ac:dyDescent="0.25">
      <c r="A103">
        <v>97</v>
      </c>
      <c r="C103" t="e">
        <f>VLOOKUP(B103,[1]Numbers!$A$4:$F$2108,4)</f>
        <v>#N/A</v>
      </c>
      <c r="D103" t="e">
        <f>VLOOKUP(B103,[1]Numbers!$A$4:$F$2108,5)</f>
        <v>#N/A</v>
      </c>
      <c r="F103">
        <v>4</v>
      </c>
    </row>
    <row r="104" spans="1:6" x14ac:dyDescent="0.25">
      <c r="A104">
        <v>98</v>
      </c>
      <c r="C104" t="e">
        <f>VLOOKUP(B104,[1]Numbers!$A$4:$F$2108,4)</f>
        <v>#N/A</v>
      </c>
      <c r="D104" t="e">
        <f>VLOOKUP(B104,[1]Numbers!$A$4:$F$2108,5)</f>
        <v>#N/A</v>
      </c>
      <c r="F104">
        <v>3</v>
      </c>
    </row>
    <row r="105" spans="1:6" x14ac:dyDescent="0.25">
      <c r="A105">
        <v>99</v>
      </c>
      <c r="C105" t="e">
        <f>VLOOKUP(B105,[1]Numbers!$A$4:$F$2108,4)</f>
        <v>#N/A</v>
      </c>
      <c r="D105" t="e">
        <f>VLOOKUP(B105,[1]Numbers!$A$4:$F$2108,5)</f>
        <v>#N/A</v>
      </c>
      <c r="F105">
        <v>2</v>
      </c>
    </row>
    <row r="106" spans="1:6" x14ac:dyDescent="0.25">
      <c r="A106">
        <v>100</v>
      </c>
      <c r="C106" t="e">
        <f>VLOOKUP(B106,[1]Numbers!$A$4:$F$2108,4)</f>
        <v>#N/A</v>
      </c>
      <c r="D106" t="e">
        <f>VLOOKUP(B106,[1]Numbers!$A$4:$F$2108,5)</f>
        <v>#N/A</v>
      </c>
      <c r="F106">
        <v>1</v>
      </c>
    </row>
    <row r="109" spans="1:6" x14ac:dyDescent="0.25">
      <c r="B109" t="s">
        <v>10</v>
      </c>
      <c r="C109" t="s">
        <v>11</v>
      </c>
      <c r="D109" t="s">
        <v>12</v>
      </c>
      <c r="E109" t="s">
        <v>13</v>
      </c>
    </row>
    <row r="110" spans="1:6" x14ac:dyDescent="0.25">
      <c r="B110">
        <v>1</v>
      </c>
    </row>
    <row r="111" spans="1:6" x14ac:dyDescent="0.25">
      <c r="B111">
        <v>2</v>
      </c>
    </row>
    <row r="112" spans="1:6" x14ac:dyDescent="0.25">
      <c r="B112">
        <v>3</v>
      </c>
    </row>
    <row r="113" spans="2:2" x14ac:dyDescent="0.25">
      <c r="B113">
        <v>4</v>
      </c>
    </row>
    <row r="114" spans="2:2" x14ac:dyDescent="0.25">
      <c r="B114">
        <v>5</v>
      </c>
    </row>
    <row r="115" spans="2:2" x14ac:dyDescent="0.25">
      <c r="B115">
        <v>6</v>
      </c>
    </row>
  </sheetData>
  <autoFilter ref="A6:V106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5"/>
  <sheetViews>
    <sheetView workbookViewId="0">
      <selection activeCell="P35" sqref="P35"/>
    </sheetView>
  </sheetViews>
  <sheetFormatPr defaultRowHeight="15" x14ac:dyDescent="0.25"/>
  <cols>
    <col min="3" max="3" width="23.42578125" customWidth="1"/>
  </cols>
  <sheetData>
    <row r="1" spans="1:25" x14ac:dyDescent="0.25">
      <c r="C1" t="s">
        <v>1248</v>
      </c>
    </row>
    <row r="3" spans="1:25" x14ac:dyDescent="0.25">
      <c r="B3" t="s">
        <v>0</v>
      </c>
      <c r="C3" t="s">
        <v>1</v>
      </c>
      <c r="D3" t="s">
        <v>2</v>
      </c>
      <c r="E3" t="s">
        <v>3</v>
      </c>
    </row>
    <row r="4" spans="1:25" x14ac:dyDescent="0.25">
      <c r="B4" t="e">
        <f>'[1]U11 Girls'!#REF!</f>
        <v>#REF!</v>
      </c>
      <c r="D4" t="e">
        <f>'[1]U11 Girls'!#REF!</f>
        <v>#REF!</v>
      </c>
      <c r="E4" t="e">
        <f>'[1]U11 Girls'!#REF!</f>
        <v>#REF!</v>
      </c>
    </row>
    <row r="6" spans="1:25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H6" t="s">
        <v>37</v>
      </c>
      <c r="I6" t="s">
        <v>436</v>
      </c>
      <c r="J6" t="s">
        <v>44</v>
      </c>
      <c r="K6" t="s">
        <v>920</v>
      </c>
      <c r="L6" t="s">
        <v>135</v>
      </c>
      <c r="M6" t="s">
        <v>342</v>
      </c>
      <c r="N6" t="s">
        <v>1283</v>
      </c>
      <c r="O6" t="s">
        <v>669</v>
      </c>
      <c r="P6" t="s">
        <v>861</v>
      </c>
      <c r="Q6" t="s">
        <v>888</v>
      </c>
      <c r="R6" t="s">
        <v>24</v>
      </c>
      <c r="S6" t="s">
        <v>1284</v>
      </c>
      <c r="T6" t="s">
        <v>1285</v>
      </c>
      <c r="U6" t="s">
        <v>992</v>
      </c>
      <c r="V6" t="s">
        <v>739</v>
      </c>
      <c r="W6" t="s">
        <v>263</v>
      </c>
      <c r="X6" t="s">
        <v>839</v>
      </c>
      <c r="Y6" t="s">
        <v>914</v>
      </c>
    </row>
    <row r="7" spans="1:25" x14ac:dyDescent="0.25">
      <c r="A7">
        <v>1</v>
      </c>
      <c r="B7">
        <v>311</v>
      </c>
      <c r="C7" t="str">
        <f>VLOOKUP(B7,[1]Numbers!$A$4:$F$2108,4)</f>
        <v>Lachlan Buchanan</v>
      </c>
      <c r="D7" t="str">
        <f>VLOOKUP(B7,[1]Numbers!$A$4:$F$2108,5)</f>
        <v>IH</v>
      </c>
      <c r="E7" s="2">
        <v>6.9675925925925921E-3</v>
      </c>
      <c r="F7">
        <v>100</v>
      </c>
      <c r="I7">
        <v>100</v>
      </c>
    </row>
    <row r="8" spans="1:25" x14ac:dyDescent="0.25">
      <c r="A8">
        <v>2</v>
      </c>
      <c r="B8">
        <v>644</v>
      </c>
      <c r="C8" t="str">
        <f>VLOOKUP(B8,[1]Numbers!$A$4:$F$2108,4)</f>
        <v>Roy Taylor</v>
      </c>
      <c r="D8" t="str">
        <f>VLOOKUP(B8,[1]Numbers!$A$4:$F$2108,5)</f>
        <v>MRR</v>
      </c>
      <c r="E8" s="2">
        <v>7.1643518518518514E-3</v>
      </c>
      <c r="F8">
        <v>99</v>
      </c>
      <c r="H8">
        <v>99</v>
      </c>
    </row>
    <row r="9" spans="1:25" x14ac:dyDescent="0.25">
      <c r="A9">
        <v>3</v>
      </c>
      <c r="B9">
        <v>206</v>
      </c>
      <c r="C9" t="str">
        <f>VLOOKUP(B9,[1]Numbers!$A$4:$F$2108,4)</f>
        <v>William Cook</v>
      </c>
      <c r="D9" t="str">
        <f>VLOOKUP(B9,[1]Numbers!$A$4:$F$2108,5)</f>
        <v>GORD</v>
      </c>
      <c r="E9" s="2">
        <v>7.3495370370370372E-3</v>
      </c>
      <c r="F9">
        <v>98</v>
      </c>
      <c r="W9" s="5">
        <v>98</v>
      </c>
    </row>
    <row r="10" spans="1:25" x14ac:dyDescent="0.25">
      <c r="A10">
        <v>4</v>
      </c>
      <c r="B10">
        <v>486</v>
      </c>
      <c r="C10" t="str">
        <f>VLOOKUP(B10,[1]Numbers!$A$4:$F$2108,4)</f>
        <v>Jake Henderson</v>
      </c>
      <c r="D10" t="str">
        <f>VLOOKUP(B10,[1]Numbers!$A$4:$F$2108,5)</f>
        <v>IH</v>
      </c>
      <c r="E10" s="2">
        <v>7.4074074074074068E-3</v>
      </c>
      <c r="F10">
        <v>97</v>
      </c>
      <c r="I10">
        <v>97</v>
      </c>
    </row>
    <row r="11" spans="1:25" x14ac:dyDescent="0.25">
      <c r="A11">
        <v>5</v>
      </c>
      <c r="B11">
        <v>900</v>
      </c>
      <c r="C11" t="str">
        <f>VLOOKUP(B11,[1]Numbers!$A$4:$F$2108,4)</f>
        <v>Sam  Coull</v>
      </c>
      <c r="D11" t="str">
        <f>VLOOKUP(B11,[1]Numbers!$A$4:$F$2108,5)</f>
        <v>RCAC</v>
      </c>
      <c r="E11" s="2">
        <v>7.5231481481481477E-3</v>
      </c>
      <c r="F11">
        <v>96</v>
      </c>
      <c r="K11">
        <v>96</v>
      </c>
    </row>
    <row r="12" spans="1:25" x14ac:dyDescent="0.25">
      <c r="A12">
        <v>6</v>
      </c>
      <c r="B12">
        <v>513</v>
      </c>
      <c r="C12" t="str">
        <f>VLOOKUP(B12,[1]Numbers!$A$4:$F$2108,4)</f>
        <v>Ben Webster</v>
      </c>
      <c r="D12" t="str">
        <f>VLOOKUP(B12,[1]Numbers!$A$4:$F$2108,5)</f>
        <v>IH</v>
      </c>
      <c r="E12" s="2">
        <v>7.6851851851851847E-3</v>
      </c>
      <c r="F12">
        <v>95</v>
      </c>
      <c r="I12">
        <v>95</v>
      </c>
    </row>
    <row r="13" spans="1:25" x14ac:dyDescent="0.25">
      <c r="A13">
        <v>7</v>
      </c>
      <c r="B13">
        <v>751</v>
      </c>
      <c r="C13" t="str">
        <f>VLOOKUP(B13,[1]Numbers!$A$4:$F$2108,4)</f>
        <v>Zak Stewart</v>
      </c>
      <c r="D13" t="str">
        <f>VLOOKUP(B13,[1]Numbers!$A$4:$F$2108,5)</f>
        <v>NAAAC</v>
      </c>
      <c r="E13" s="2">
        <v>7.8819444444444432E-3</v>
      </c>
      <c r="F13">
        <v>94</v>
      </c>
      <c r="X13">
        <v>94</v>
      </c>
    </row>
    <row r="14" spans="1:25" x14ac:dyDescent="0.25">
      <c r="A14">
        <v>8</v>
      </c>
      <c r="B14">
        <v>596</v>
      </c>
      <c r="C14" t="str">
        <f>VLOOKUP(B14,[1]Numbers!$A$4:$F$2108,4)</f>
        <v>Tom Palmer</v>
      </c>
      <c r="D14" t="str">
        <f>VLOOKUP(B14,[1]Numbers!$A$4:$F$2108,5)</f>
        <v>EAAC</v>
      </c>
      <c r="E14" s="2">
        <v>7.905092592592592E-3</v>
      </c>
      <c r="F14">
        <v>93</v>
      </c>
      <c r="J14">
        <v>93</v>
      </c>
    </row>
    <row r="15" spans="1:25" x14ac:dyDescent="0.25">
      <c r="A15">
        <v>9</v>
      </c>
      <c r="B15">
        <v>890</v>
      </c>
      <c r="C15" t="str">
        <f>VLOOKUP(B15,[1]Numbers!$A$4:$F$2108,4)</f>
        <v>Zak Fearn</v>
      </c>
      <c r="D15" t="str">
        <f>VLOOKUP(B15,[1]Numbers!$A$4:$F$2108,5)</f>
        <v>RCAC</v>
      </c>
      <c r="E15" s="2">
        <v>7.951388888888888E-3</v>
      </c>
      <c r="F15">
        <v>92</v>
      </c>
      <c r="K15">
        <v>92</v>
      </c>
    </row>
    <row r="16" spans="1:25" x14ac:dyDescent="0.25">
      <c r="A16">
        <v>10</v>
      </c>
      <c r="B16">
        <v>117</v>
      </c>
      <c r="C16" t="str">
        <f>VLOOKUP(B16,[1]Numbers!$A$4:$F$2108,4)</f>
        <v>Michael Bichenden</v>
      </c>
      <c r="D16" t="str">
        <f>VLOOKUP(B16,[1]Numbers!$A$4:$F$2108,5)</f>
        <v>FH</v>
      </c>
      <c r="E16" s="2">
        <v>8.0208333333333329E-3</v>
      </c>
      <c r="F16">
        <v>91</v>
      </c>
      <c r="L16" s="5">
        <v>91</v>
      </c>
    </row>
    <row r="17" spans="1:25" x14ac:dyDescent="0.25">
      <c r="A17">
        <v>11</v>
      </c>
      <c r="B17">
        <v>639</v>
      </c>
      <c r="C17" t="str">
        <f>VLOOKUP(B17,[1]Numbers!$A$4:$F$2108,4)</f>
        <v>Rhys Cantlie</v>
      </c>
      <c r="D17" t="str">
        <f>VLOOKUP(B17,[1]Numbers!$A$4:$F$2108,5)</f>
        <v>MRR</v>
      </c>
      <c r="E17" s="2">
        <v>8.1018518518518514E-3</v>
      </c>
      <c r="F17">
        <v>90</v>
      </c>
      <c r="H17">
        <v>90</v>
      </c>
    </row>
    <row r="18" spans="1:25" x14ac:dyDescent="0.25">
      <c r="A18">
        <v>12</v>
      </c>
      <c r="B18">
        <v>901</v>
      </c>
      <c r="C18" t="str">
        <f>VLOOKUP(B18,[1]Numbers!$A$4:$F$2108,4)</f>
        <v>Douglas Maclennan</v>
      </c>
      <c r="D18" t="str">
        <f>VLOOKUP(B18,[1]Numbers!$A$4:$F$2108,5)</f>
        <v>RCAC</v>
      </c>
      <c r="E18" s="2">
        <v>8.1712962962962963E-3</v>
      </c>
      <c r="F18">
        <v>89</v>
      </c>
      <c r="K18">
        <v>89</v>
      </c>
    </row>
    <row r="19" spans="1:25" x14ac:dyDescent="0.25">
      <c r="A19">
        <v>13</v>
      </c>
      <c r="B19">
        <v>642</v>
      </c>
      <c r="C19" t="str">
        <f>VLOOKUP(B19,[1]Numbers!$A$4:$F$2108,4)</f>
        <v>Lewis Paterson</v>
      </c>
      <c r="D19" t="str">
        <f>VLOOKUP(B19,[1]Numbers!$A$4:$F$2108,5)</f>
        <v>MRR</v>
      </c>
      <c r="E19" s="2">
        <v>8.2060185185185187E-3</v>
      </c>
      <c r="F19">
        <v>88</v>
      </c>
      <c r="H19">
        <v>88</v>
      </c>
    </row>
    <row r="20" spans="1:25" x14ac:dyDescent="0.25">
      <c r="A20">
        <v>14</v>
      </c>
      <c r="B20">
        <v>1166</v>
      </c>
      <c r="C20" t="str">
        <f>VLOOKUP(B20,[1]Numbers!$A$4:$F$2108,4)</f>
        <v>Graeme Small</v>
      </c>
      <c r="D20" t="str">
        <f>VLOOKUP(B20,[1]Numbers!$A$4:$F$2108,5)</f>
        <v>ELLON</v>
      </c>
      <c r="E20" s="2">
        <v>8.4722222222222213E-3</v>
      </c>
      <c r="F20">
        <v>87</v>
      </c>
      <c r="T20">
        <v>87</v>
      </c>
    </row>
    <row r="21" spans="1:25" x14ac:dyDescent="0.25">
      <c r="A21">
        <v>15</v>
      </c>
      <c r="B21">
        <v>1149</v>
      </c>
      <c r="C21" t="str">
        <f>VLOOKUP(B21,[1]Numbers!$A$4:$F$2108,4)</f>
        <v>Graham  Copley</v>
      </c>
      <c r="D21" t="str">
        <f>VLOOKUP(B21,[1]Numbers!$A$4:$F$2108,5)</f>
        <v>RCAC</v>
      </c>
      <c r="E21" s="2">
        <v>8.5300925925925926E-3</v>
      </c>
      <c r="F21">
        <v>86</v>
      </c>
    </row>
    <row r="22" spans="1:25" x14ac:dyDescent="0.25">
      <c r="A22">
        <v>16</v>
      </c>
      <c r="B22">
        <v>867</v>
      </c>
      <c r="C22" t="str">
        <f>VLOOKUP(B22,[1]Numbers!$A$4:$F$2108,4)</f>
        <v>Noah Carson</v>
      </c>
      <c r="D22" t="str">
        <f>VLOOKUP(B22,[1]Numbers!$A$4:$F$2108,5)</f>
        <v>RCAC</v>
      </c>
      <c r="E22" s="2">
        <v>8.564814814814815E-3</v>
      </c>
      <c r="F22">
        <v>85</v>
      </c>
    </row>
    <row r="23" spans="1:25" x14ac:dyDescent="0.25">
      <c r="A23">
        <v>17</v>
      </c>
      <c r="B23">
        <v>657</v>
      </c>
      <c r="C23" t="str">
        <f>VLOOKUP(B23,[1]Numbers!$A$4:$F$2108,4)</f>
        <v>Jackson Smith</v>
      </c>
      <c r="D23" t="str">
        <f>VLOOKUP(B23,[1]Numbers!$A$4:$F$2108,5)</f>
        <v>MRR</v>
      </c>
      <c r="E23" s="2">
        <v>8.611111111111111E-3</v>
      </c>
      <c r="F23">
        <v>84</v>
      </c>
    </row>
    <row r="24" spans="1:25" x14ac:dyDescent="0.25">
      <c r="A24">
        <v>18</v>
      </c>
      <c r="B24">
        <v>749</v>
      </c>
      <c r="C24" t="str">
        <f>VLOOKUP(B24,[1]Numbers!$A$4:$F$2108,4)</f>
        <v>Eoghain Sutherland</v>
      </c>
      <c r="D24" t="str">
        <f>VLOOKUP(B24,[1]Numbers!$A$4:$F$2108,5)</f>
        <v>NAAAC</v>
      </c>
      <c r="E24" s="2">
        <v>8.7384259259259255E-3</v>
      </c>
      <c r="F24">
        <v>83</v>
      </c>
      <c r="X24">
        <v>83</v>
      </c>
    </row>
    <row r="25" spans="1:25" x14ac:dyDescent="0.25">
      <c r="A25">
        <v>19</v>
      </c>
      <c r="B25">
        <v>1074</v>
      </c>
      <c r="C25" t="str">
        <f>VLOOKUP(B25,[1]Numbers!$A$4:$F$2108,4)</f>
        <v>Murray McKenzie</v>
      </c>
      <c r="D25" t="str">
        <f>VLOOKUP(B25,[1]Numbers!$A$4:$F$2108,5)</f>
        <v>RCAC</v>
      </c>
      <c r="E25" s="2">
        <v>8.773148148148148E-3</v>
      </c>
      <c r="F25">
        <v>82</v>
      </c>
    </row>
    <row r="26" spans="1:25" x14ac:dyDescent="0.25">
      <c r="A26">
        <v>20</v>
      </c>
      <c r="B26">
        <v>842</v>
      </c>
      <c r="C26" t="str">
        <f>VLOOKUP(B26,[1]Numbers!$A$4:$F$2108,4)</f>
        <v>Finley Collins</v>
      </c>
      <c r="D26" t="str">
        <f>VLOOKUP(B26,[1]Numbers!$A$4:$F$2108,5)</f>
        <v>PAC</v>
      </c>
      <c r="E26" s="2">
        <v>8.8888888888888889E-3</v>
      </c>
      <c r="F26">
        <v>81</v>
      </c>
      <c r="Y26" s="5">
        <v>81</v>
      </c>
    </row>
    <row r="27" spans="1:25" x14ac:dyDescent="0.25">
      <c r="A27">
        <v>21</v>
      </c>
      <c r="B27">
        <v>96</v>
      </c>
      <c r="C27" t="str">
        <f>VLOOKUP(B27,[1]Numbers!$A$4:$F$2108,4)</f>
        <v>Bill Symon</v>
      </c>
      <c r="D27" t="str">
        <f>VLOOKUP(B27,[1]Numbers!$A$4:$F$2108,5)</f>
        <v>FH</v>
      </c>
      <c r="E27" s="2">
        <v>8.9236111111111113E-3</v>
      </c>
      <c r="F27">
        <v>80</v>
      </c>
      <c r="L27" s="5">
        <v>80</v>
      </c>
    </row>
    <row r="28" spans="1:25" x14ac:dyDescent="0.25">
      <c r="A28">
        <v>22</v>
      </c>
      <c r="B28">
        <v>858</v>
      </c>
      <c r="C28" t="str">
        <f>VLOOKUP(B28,[1]Numbers!$A$4:$F$2108,4)</f>
        <v>Ryan Sutherland</v>
      </c>
      <c r="D28" t="str">
        <f>VLOOKUP(B28,[1]Numbers!$A$4:$F$2108,5)</f>
        <v>RCAC</v>
      </c>
      <c r="E28" s="2">
        <v>9.0162037037037034E-3</v>
      </c>
      <c r="F28">
        <v>79</v>
      </c>
    </row>
    <row r="29" spans="1:25" x14ac:dyDescent="0.25">
      <c r="A29">
        <v>23</v>
      </c>
      <c r="B29">
        <v>1169</v>
      </c>
      <c r="C29" t="str">
        <f>VLOOKUP(B29,[1]Numbers!$A$4:$F$2108,4)</f>
        <v>Oliver Stewart</v>
      </c>
      <c r="D29" t="str">
        <f>VLOOKUP(B29,[1]Numbers!$A$4:$F$2108,5)</f>
        <v>ELLON</v>
      </c>
      <c r="E29" s="2">
        <v>9.2361111111111116E-3</v>
      </c>
      <c r="F29">
        <v>78</v>
      </c>
      <c r="T29">
        <v>78</v>
      </c>
    </row>
    <row r="30" spans="1:25" x14ac:dyDescent="0.25">
      <c r="A30">
        <v>24</v>
      </c>
      <c r="B30">
        <v>549</v>
      </c>
      <c r="C30" t="s">
        <v>1266</v>
      </c>
      <c r="D30" t="str">
        <f>VLOOKUP(B30,[1]Numbers!$A$4:$F$2108,5)</f>
        <v>EAAC</v>
      </c>
      <c r="E30" s="2">
        <v>9.3402777777777772E-3</v>
      </c>
      <c r="F30">
        <v>77</v>
      </c>
      <c r="J30">
        <v>77</v>
      </c>
    </row>
    <row r="31" spans="1:25" x14ac:dyDescent="0.25">
      <c r="A31">
        <v>25</v>
      </c>
      <c r="B31">
        <v>1101</v>
      </c>
      <c r="C31" t="str">
        <f>VLOOKUP(B31,[1]Numbers!$A$4:$F$2108,4)</f>
        <v>Finlay Reid</v>
      </c>
      <c r="D31" t="str">
        <f>VLOOKUP(B31,[1]Numbers!$A$4:$F$2108,5)</f>
        <v>MRR</v>
      </c>
      <c r="E31" s="2">
        <v>9.4675925925925917E-3</v>
      </c>
      <c r="F31">
        <v>76</v>
      </c>
    </row>
    <row r="32" spans="1:25" x14ac:dyDescent="0.25">
      <c r="A32">
        <v>26</v>
      </c>
      <c r="B32">
        <v>752</v>
      </c>
      <c r="C32" t="str">
        <f>VLOOKUP(B32,[1]Numbers!$A$4:$F$2108,4)</f>
        <v>Matthew Saunders</v>
      </c>
      <c r="D32" t="str">
        <f>VLOOKUP(B32,[1]Numbers!$A$4:$F$2108,5)</f>
        <v>NAAAC</v>
      </c>
      <c r="E32" s="2">
        <v>9.525462962962963E-3</v>
      </c>
      <c r="F32">
        <v>75</v>
      </c>
      <c r="X32">
        <v>75</v>
      </c>
    </row>
    <row r="33" spans="1:26" x14ac:dyDescent="0.25">
      <c r="A33">
        <v>27</v>
      </c>
      <c r="B33">
        <v>353</v>
      </c>
      <c r="C33" t="str">
        <f>VLOOKUP(B33,[1]Numbers!$A$4:$F$2108,4)</f>
        <v>Caleb McLeod</v>
      </c>
      <c r="D33" t="str">
        <f>VLOOKUP(B33,[1]Numbers!$A$4:$F$2108,5)</f>
        <v>IH</v>
      </c>
      <c r="E33" s="2">
        <v>9.5370370370370366E-3</v>
      </c>
      <c r="F33">
        <v>74</v>
      </c>
    </row>
    <row r="34" spans="1:26" x14ac:dyDescent="0.25">
      <c r="A34">
        <v>28</v>
      </c>
      <c r="B34">
        <v>606</v>
      </c>
      <c r="C34" t="str">
        <f>VLOOKUP(B34,[1]Numbers!$A$4:$F$2108,4)</f>
        <v>William Fettes</v>
      </c>
      <c r="D34" t="str">
        <f>VLOOKUP(B34,[1]Numbers!$A$4:$F$2108,5)</f>
        <v>K&amp;D</v>
      </c>
      <c r="E34" s="2">
        <v>9.571759259259259E-3</v>
      </c>
      <c r="F34">
        <v>73</v>
      </c>
      <c r="O34" s="5">
        <v>73</v>
      </c>
    </row>
    <row r="35" spans="1:26" x14ac:dyDescent="0.25">
      <c r="A35">
        <v>29</v>
      </c>
      <c r="B35">
        <v>122</v>
      </c>
      <c r="C35" t="str">
        <f>VLOOKUP(B35,[1]Numbers!$A$4:$F$2108,4)</f>
        <v>Ryan Curran</v>
      </c>
      <c r="D35" t="str">
        <f>VLOOKUP(B35,[1]Numbers!$A$4:$F$2108,5)</f>
        <v>EAAC</v>
      </c>
      <c r="E35" s="2">
        <v>9.5949074074074079E-3</v>
      </c>
      <c r="F35">
        <v>72</v>
      </c>
      <c r="J35">
        <v>72</v>
      </c>
    </row>
    <row r="36" spans="1:26" x14ac:dyDescent="0.25">
      <c r="A36">
        <v>30</v>
      </c>
      <c r="B36">
        <v>1168</v>
      </c>
      <c r="C36" t="str">
        <f>VLOOKUP(B36,[1]Numbers!$A$4:$F$2108,4)</f>
        <v>Jack Walls</v>
      </c>
      <c r="D36" t="str">
        <f>VLOOKUP(B36,[1]Numbers!$A$4:$F$2108,5)</f>
        <v>ELLON</v>
      </c>
      <c r="E36" s="2">
        <v>1.0104166666666668E-2</v>
      </c>
      <c r="F36">
        <v>71</v>
      </c>
      <c r="T36">
        <v>71</v>
      </c>
    </row>
    <row r="37" spans="1:26" x14ac:dyDescent="0.25">
      <c r="A37">
        <v>31</v>
      </c>
      <c r="B37">
        <v>535</v>
      </c>
      <c r="C37" t="s">
        <v>1268</v>
      </c>
      <c r="D37" t="str">
        <f>VLOOKUP(B37,[1]Numbers!$A$4:$F$2108,5)</f>
        <v>EAAC</v>
      </c>
      <c r="E37" s="2">
        <v>1.0289351851851852E-2</v>
      </c>
      <c r="F37">
        <v>70</v>
      </c>
    </row>
    <row r="38" spans="1:26" x14ac:dyDescent="0.25">
      <c r="A38">
        <v>32</v>
      </c>
      <c r="B38">
        <v>870</v>
      </c>
      <c r="C38" t="str">
        <f>VLOOKUP(B38,[1]Numbers!$A$4:$F$2108,4)</f>
        <v>Alistair  Young</v>
      </c>
      <c r="D38" t="str">
        <f>VLOOKUP(B38,[1]Numbers!$A$4:$F$2108,5)</f>
        <v>RCAC</v>
      </c>
      <c r="E38" s="2">
        <v>1.0439814814814813E-2</v>
      </c>
      <c r="F38">
        <v>69</v>
      </c>
    </row>
    <row r="39" spans="1:26" x14ac:dyDescent="0.25">
      <c r="A39">
        <v>33</v>
      </c>
      <c r="C39" t="e">
        <f>VLOOKUP(B39,[1]Numbers!$A$4:$F$2108,4)</f>
        <v>#N/A</v>
      </c>
      <c r="D39" t="e">
        <f>VLOOKUP(B39,[1]Numbers!$A$4:$F$2108,5)</f>
        <v>#N/A</v>
      </c>
      <c r="F39">
        <v>68</v>
      </c>
      <c r="H39" s="7">
        <f>SUM(H7:H38)</f>
        <v>277</v>
      </c>
      <c r="I39" s="7">
        <f t="shared" ref="I39:Z39" si="0">SUM(I7:I38)</f>
        <v>292</v>
      </c>
      <c r="J39" s="7">
        <f t="shared" si="0"/>
        <v>242</v>
      </c>
      <c r="K39" s="7">
        <f t="shared" si="0"/>
        <v>277</v>
      </c>
      <c r="L39" s="5">
        <f t="shared" si="0"/>
        <v>171</v>
      </c>
      <c r="M39" s="5">
        <f t="shared" si="0"/>
        <v>0</v>
      </c>
      <c r="N39" s="5">
        <f t="shared" si="0"/>
        <v>0</v>
      </c>
      <c r="O39" s="5">
        <f t="shared" si="0"/>
        <v>73</v>
      </c>
      <c r="P39" s="5">
        <f t="shared" si="0"/>
        <v>0</v>
      </c>
      <c r="Q39" s="5">
        <f t="shared" si="0"/>
        <v>0</v>
      </c>
      <c r="R39" s="5">
        <f t="shared" si="0"/>
        <v>0</v>
      </c>
      <c r="S39" s="5">
        <f t="shared" si="0"/>
        <v>0</v>
      </c>
      <c r="T39" s="7">
        <f t="shared" si="0"/>
        <v>236</v>
      </c>
      <c r="U39" s="5">
        <f t="shared" si="0"/>
        <v>0</v>
      </c>
      <c r="V39" s="5">
        <f t="shared" si="0"/>
        <v>0</v>
      </c>
      <c r="W39" s="5">
        <f t="shared" si="0"/>
        <v>98</v>
      </c>
      <c r="X39" s="7">
        <f t="shared" si="0"/>
        <v>252</v>
      </c>
      <c r="Y39" s="5">
        <f t="shared" si="0"/>
        <v>81</v>
      </c>
      <c r="Z39" s="5">
        <f t="shared" si="0"/>
        <v>0</v>
      </c>
    </row>
    <row r="40" spans="1:26" x14ac:dyDescent="0.25">
      <c r="A40">
        <v>34</v>
      </c>
      <c r="C40" t="e">
        <f>VLOOKUP(B40,[1]Numbers!$A$4:$F$2108,4)</f>
        <v>#N/A</v>
      </c>
      <c r="D40" t="e">
        <f>VLOOKUP(B40,[1]Numbers!$A$4:$F$2108,5)</f>
        <v>#N/A</v>
      </c>
      <c r="F40">
        <v>67</v>
      </c>
      <c r="H40" s="8" t="s">
        <v>1295</v>
      </c>
      <c r="I40" s="7" t="s">
        <v>1286</v>
      </c>
      <c r="J40" s="7" t="s">
        <v>1297</v>
      </c>
      <c r="K40" s="8" t="s">
        <v>1295</v>
      </c>
      <c r="T40" s="7" t="s">
        <v>1291</v>
      </c>
      <c r="X40" s="7" t="s">
        <v>1296</v>
      </c>
    </row>
    <row r="41" spans="1:26" x14ac:dyDescent="0.25">
      <c r="A41">
        <v>35</v>
      </c>
      <c r="C41" t="e">
        <f>VLOOKUP(B41,[1]Numbers!$A$4:$F$2108,4)</f>
        <v>#N/A</v>
      </c>
      <c r="D41" t="e">
        <f>VLOOKUP(B41,[1]Numbers!$A$4:$F$2108,5)</f>
        <v>#N/A</v>
      </c>
      <c r="F41">
        <v>66</v>
      </c>
    </row>
    <row r="42" spans="1:26" x14ac:dyDescent="0.25">
      <c r="A42">
        <v>36</v>
      </c>
      <c r="C42" t="e">
        <f>VLOOKUP(B42,[1]Numbers!$A$4:$F$2108,4)</f>
        <v>#N/A</v>
      </c>
      <c r="D42" t="e">
        <f>VLOOKUP(B42,[1]Numbers!$A$4:$F$2108,5)</f>
        <v>#N/A</v>
      </c>
      <c r="F42">
        <v>65</v>
      </c>
    </row>
    <row r="43" spans="1:26" x14ac:dyDescent="0.25">
      <c r="A43">
        <v>37</v>
      </c>
      <c r="C43" t="e">
        <f>VLOOKUP(B43,[1]Numbers!$A$4:$F$2108,4)</f>
        <v>#N/A</v>
      </c>
      <c r="D43" t="e">
        <f>VLOOKUP(B43,[1]Numbers!$A$4:$F$2108,5)</f>
        <v>#N/A</v>
      </c>
      <c r="F43">
        <v>64</v>
      </c>
    </row>
    <row r="44" spans="1:26" x14ac:dyDescent="0.25">
      <c r="A44">
        <v>38</v>
      </c>
      <c r="C44" t="e">
        <f>VLOOKUP(B44,[1]Numbers!$A$4:$F$2108,4)</f>
        <v>#N/A</v>
      </c>
      <c r="D44" t="e">
        <f>VLOOKUP(B44,[1]Numbers!$A$4:$F$2108,5)</f>
        <v>#N/A</v>
      </c>
      <c r="F44">
        <v>63</v>
      </c>
    </row>
    <row r="45" spans="1:26" x14ac:dyDescent="0.25">
      <c r="A45">
        <v>39</v>
      </c>
      <c r="C45" t="e">
        <f>VLOOKUP(B45,[1]Numbers!$A$4:$F$2108,4)</f>
        <v>#N/A</v>
      </c>
      <c r="D45" t="e">
        <f>VLOOKUP(B45,[1]Numbers!$A$4:$F$2108,5)</f>
        <v>#N/A</v>
      </c>
      <c r="F45">
        <v>62</v>
      </c>
    </row>
    <row r="46" spans="1:26" x14ac:dyDescent="0.25">
      <c r="A46">
        <v>40</v>
      </c>
      <c r="C46" t="e">
        <f>VLOOKUP(B46,[1]Numbers!$A$4:$F$2108,4)</f>
        <v>#N/A</v>
      </c>
      <c r="D46" t="e">
        <f>VLOOKUP(B46,[1]Numbers!$A$4:$F$2108,5)</f>
        <v>#N/A</v>
      </c>
      <c r="F46">
        <v>61</v>
      </c>
    </row>
    <row r="47" spans="1:26" x14ac:dyDescent="0.25">
      <c r="A47">
        <v>41</v>
      </c>
      <c r="C47" t="e">
        <f>VLOOKUP(B47,[1]Numbers!$A$4:$F$2108,4)</f>
        <v>#N/A</v>
      </c>
      <c r="D47" t="e">
        <f>VLOOKUP(B47,[1]Numbers!$A$4:$F$2108,5)</f>
        <v>#N/A</v>
      </c>
      <c r="F47">
        <v>60</v>
      </c>
    </row>
    <row r="48" spans="1:26" x14ac:dyDescent="0.25">
      <c r="A48">
        <v>42</v>
      </c>
      <c r="C48" t="e">
        <f>VLOOKUP(B48,[1]Numbers!$A$4:$F$2108,4)</f>
        <v>#N/A</v>
      </c>
      <c r="D48" t="e">
        <f>VLOOKUP(B48,[1]Numbers!$A$4:$F$2108,5)</f>
        <v>#N/A</v>
      </c>
      <c r="F48">
        <v>59</v>
      </c>
    </row>
    <row r="49" spans="1:6" x14ac:dyDescent="0.25">
      <c r="A49">
        <v>43</v>
      </c>
      <c r="C49" t="e">
        <f>VLOOKUP(B49,[1]Numbers!$A$4:$F$2108,4)</f>
        <v>#N/A</v>
      </c>
      <c r="D49" t="e">
        <f>VLOOKUP(B49,[1]Numbers!$A$4:$F$2108,5)</f>
        <v>#N/A</v>
      </c>
      <c r="F49">
        <v>58</v>
      </c>
    </row>
    <row r="50" spans="1:6" x14ac:dyDescent="0.25">
      <c r="A50">
        <v>44</v>
      </c>
      <c r="C50" t="e">
        <f>VLOOKUP(B50,[1]Numbers!$A$4:$F$2108,4)</f>
        <v>#N/A</v>
      </c>
      <c r="D50" t="e">
        <f>VLOOKUP(B50,[1]Numbers!$A$4:$F$2108,5)</f>
        <v>#N/A</v>
      </c>
      <c r="F50">
        <v>57</v>
      </c>
    </row>
    <row r="51" spans="1:6" x14ac:dyDescent="0.25">
      <c r="A51">
        <v>45</v>
      </c>
      <c r="C51" t="e">
        <f>VLOOKUP(B51,[1]Numbers!$A$4:$F$2108,4)</f>
        <v>#N/A</v>
      </c>
      <c r="D51" t="e">
        <f>VLOOKUP(B51,[1]Numbers!$A$4:$F$2108,5)</f>
        <v>#N/A</v>
      </c>
      <c r="F51">
        <v>56</v>
      </c>
    </row>
    <row r="52" spans="1:6" x14ac:dyDescent="0.25">
      <c r="A52">
        <v>46</v>
      </c>
      <c r="C52" t="e">
        <f>VLOOKUP(B52,[1]Numbers!$A$4:$F$2108,4)</f>
        <v>#N/A</v>
      </c>
      <c r="D52" t="e">
        <f>VLOOKUP(B52,[1]Numbers!$A$4:$F$2108,5)</f>
        <v>#N/A</v>
      </c>
      <c r="F52">
        <v>55</v>
      </c>
    </row>
    <row r="53" spans="1:6" x14ac:dyDescent="0.25">
      <c r="A53">
        <v>47</v>
      </c>
      <c r="C53" t="e">
        <f>VLOOKUP(B53,[1]Numbers!$A$4:$F$2108,4)</f>
        <v>#N/A</v>
      </c>
      <c r="D53" t="e">
        <f>VLOOKUP(B53,[1]Numbers!$A$4:$F$2108,5)</f>
        <v>#N/A</v>
      </c>
      <c r="F53">
        <v>54</v>
      </c>
    </row>
    <row r="54" spans="1:6" x14ac:dyDescent="0.25">
      <c r="A54">
        <v>48</v>
      </c>
      <c r="C54" t="e">
        <f>VLOOKUP(B54,[1]Numbers!$A$4:$F$2108,4)</f>
        <v>#N/A</v>
      </c>
      <c r="D54" t="e">
        <f>VLOOKUP(B54,[1]Numbers!$A$4:$F$2108,5)</f>
        <v>#N/A</v>
      </c>
      <c r="F54">
        <v>53</v>
      </c>
    </row>
    <row r="55" spans="1:6" x14ac:dyDescent="0.25">
      <c r="A55">
        <v>49</v>
      </c>
      <c r="C55" t="e">
        <f>VLOOKUP(B55,[1]Numbers!$A$4:$F$2108,4)</f>
        <v>#N/A</v>
      </c>
      <c r="D55" t="e">
        <f>VLOOKUP(B55,[1]Numbers!$A$4:$F$2108,5)</f>
        <v>#N/A</v>
      </c>
      <c r="F55">
        <v>52</v>
      </c>
    </row>
    <row r="56" spans="1:6" x14ac:dyDescent="0.25">
      <c r="A56">
        <v>50</v>
      </c>
      <c r="C56" t="e">
        <f>VLOOKUP(B56,[1]Numbers!$A$4:$F$2108,4)</f>
        <v>#N/A</v>
      </c>
      <c r="D56" t="e">
        <f>VLOOKUP(B56,[1]Numbers!$A$4:$F$2108,5)</f>
        <v>#N/A</v>
      </c>
      <c r="F56">
        <v>51</v>
      </c>
    </row>
    <row r="57" spans="1:6" x14ac:dyDescent="0.25">
      <c r="A57">
        <v>51</v>
      </c>
      <c r="C57" t="e">
        <f>VLOOKUP(B57,[1]Numbers!$A$4:$F$2108,4)</f>
        <v>#N/A</v>
      </c>
      <c r="D57" t="e">
        <f>VLOOKUP(B57,[1]Numbers!$A$4:$F$2108,5)</f>
        <v>#N/A</v>
      </c>
      <c r="F57">
        <v>50</v>
      </c>
    </row>
    <row r="58" spans="1:6" x14ac:dyDescent="0.25">
      <c r="A58">
        <v>52</v>
      </c>
      <c r="C58" t="e">
        <f>VLOOKUP(B58,[1]Numbers!$A$4:$F$2108,4)</f>
        <v>#N/A</v>
      </c>
      <c r="D58" t="e">
        <f>VLOOKUP(B58,[1]Numbers!$A$4:$F$2108,5)</f>
        <v>#N/A</v>
      </c>
      <c r="F58">
        <v>49</v>
      </c>
    </row>
    <row r="59" spans="1:6" x14ac:dyDescent="0.25">
      <c r="A59">
        <v>53</v>
      </c>
      <c r="C59" t="e">
        <f>VLOOKUP(B59,[1]Numbers!$A$4:$F$2108,4)</f>
        <v>#N/A</v>
      </c>
      <c r="D59" t="e">
        <f>VLOOKUP(B59,[1]Numbers!$A$4:$F$2108,5)</f>
        <v>#N/A</v>
      </c>
      <c r="F59">
        <v>48</v>
      </c>
    </row>
    <row r="60" spans="1:6" x14ac:dyDescent="0.25">
      <c r="A60">
        <v>54</v>
      </c>
      <c r="C60" t="e">
        <f>VLOOKUP(B60,[1]Numbers!$A$4:$F$2108,4)</f>
        <v>#N/A</v>
      </c>
      <c r="D60" t="e">
        <f>VLOOKUP(B60,[1]Numbers!$A$4:$F$2108,5)</f>
        <v>#N/A</v>
      </c>
      <c r="F60">
        <v>47</v>
      </c>
    </row>
    <row r="61" spans="1:6" x14ac:dyDescent="0.25">
      <c r="A61">
        <v>55</v>
      </c>
      <c r="C61" t="e">
        <f>VLOOKUP(B61,[1]Numbers!$A$4:$F$2108,4)</f>
        <v>#N/A</v>
      </c>
      <c r="D61" t="e">
        <f>VLOOKUP(B61,[1]Numbers!$A$4:$F$2108,5)</f>
        <v>#N/A</v>
      </c>
      <c r="F61">
        <v>46</v>
      </c>
    </row>
    <row r="62" spans="1:6" x14ac:dyDescent="0.25">
      <c r="A62">
        <v>56</v>
      </c>
      <c r="C62" t="e">
        <f>VLOOKUP(B62,[1]Numbers!$A$4:$F$2108,4)</f>
        <v>#N/A</v>
      </c>
      <c r="D62" t="e">
        <f>VLOOKUP(B62,[1]Numbers!$A$4:$F$2108,5)</f>
        <v>#N/A</v>
      </c>
      <c r="F62">
        <v>45</v>
      </c>
    </row>
    <row r="63" spans="1:6" x14ac:dyDescent="0.25">
      <c r="A63">
        <v>57</v>
      </c>
      <c r="C63" t="e">
        <f>VLOOKUP(B63,[1]Numbers!$A$4:$F$2108,4)</f>
        <v>#N/A</v>
      </c>
      <c r="D63" t="e">
        <f>VLOOKUP(B63,[1]Numbers!$A$4:$F$2108,5)</f>
        <v>#N/A</v>
      </c>
      <c r="F63">
        <v>44</v>
      </c>
    </row>
    <row r="64" spans="1:6" x14ac:dyDescent="0.25">
      <c r="A64">
        <v>58</v>
      </c>
      <c r="C64" t="e">
        <f>VLOOKUP(B64,[1]Numbers!$A$4:$F$2108,4)</f>
        <v>#N/A</v>
      </c>
      <c r="D64" t="e">
        <f>VLOOKUP(B64,[1]Numbers!$A$4:$F$2108,5)</f>
        <v>#N/A</v>
      </c>
      <c r="F64">
        <v>43</v>
      </c>
    </row>
    <row r="65" spans="1:6" x14ac:dyDescent="0.25">
      <c r="A65">
        <v>59</v>
      </c>
      <c r="C65" t="e">
        <f>VLOOKUP(B65,[1]Numbers!$A$4:$F$2108,4)</f>
        <v>#N/A</v>
      </c>
      <c r="D65" t="e">
        <f>VLOOKUP(B65,[1]Numbers!$A$4:$F$2108,5)</f>
        <v>#N/A</v>
      </c>
      <c r="F65">
        <v>42</v>
      </c>
    </row>
    <row r="66" spans="1:6" x14ac:dyDescent="0.25">
      <c r="A66">
        <v>60</v>
      </c>
      <c r="C66" t="e">
        <f>VLOOKUP(B66,[1]Numbers!$A$4:$F$2108,4)</f>
        <v>#N/A</v>
      </c>
      <c r="D66" t="e">
        <f>VLOOKUP(B66,[1]Numbers!$A$4:$F$2108,5)</f>
        <v>#N/A</v>
      </c>
      <c r="F66">
        <v>41</v>
      </c>
    </row>
    <row r="67" spans="1:6" x14ac:dyDescent="0.25">
      <c r="A67">
        <v>61</v>
      </c>
      <c r="C67" t="e">
        <f>VLOOKUP(B67,[1]Numbers!$A$4:$F$2108,4)</f>
        <v>#N/A</v>
      </c>
      <c r="D67" t="e">
        <f>VLOOKUP(B67,[1]Numbers!$A$4:$F$2108,5)</f>
        <v>#N/A</v>
      </c>
      <c r="F67">
        <v>40</v>
      </c>
    </row>
    <row r="68" spans="1:6" x14ac:dyDescent="0.25">
      <c r="A68">
        <v>62</v>
      </c>
      <c r="C68" t="e">
        <f>VLOOKUP(B68,[1]Numbers!$A$4:$F$2108,4)</f>
        <v>#N/A</v>
      </c>
      <c r="D68" t="e">
        <f>VLOOKUP(B68,[1]Numbers!$A$4:$F$2108,5)</f>
        <v>#N/A</v>
      </c>
      <c r="F68">
        <v>39</v>
      </c>
    </row>
    <row r="69" spans="1:6" x14ac:dyDescent="0.25">
      <c r="A69">
        <v>63</v>
      </c>
      <c r="C69" t="e">
        <f>VLOOKUP(B69,[1]Numbers!$A$4:$F$2108,4)</f>
        <v>#N/A</v>
      </c>
      <c r="D69" t="e">
        <f>VLOOKUP(B69,[1]Numbers!$A$4:$F$2108,5)</f>
        <v>#N/A</v>
      </c>
      <c r="F69">
        <v>38</v>
      </c>
    </row>
    <row r="70" spans="1:6" x14ac:dyDescent="0.25">
      <c r="A70">
        <v>64</v>
      </c>
      <c r="C70" t="e">
        <f>VLOOKUP(B70,[1]Numbers!$A$4:$F$2108,4)</f>
        <v>#N/A</v>
      </c>
      <c r="D70" t="e">
        <f>VLOOKUP(B70,[1]Numbers!$A$4:$F$2108,5)</f>
        <v>#N/A</v>
      </c>
      <c r="F70">
        <v>37</v>
      </c>
    </row>
    <row r="71" spans="1:6" x14ac:dyDescent="0.25">
      <c r="A71">
        <v>65</v>
      </c>
      <c r="C71" t="e">
        <f>VLOOKUP(B71,[1]Numbers!$A$4:$F$2108,4)</f>
        <v>#N/A</v>
      </c>
      <c r="D71" t="e">
        <f>VLOOKUP(B71,[1]Numbers!$A$4:$F$2108,5)</f>
        <v>#N/A</v>
      </c>
      <c r="F71">
        <v>36</v>
      </c>
    </row>
    <row r="72" spans="1:6" x14ac:dyDescent="0.25">
      <c r="A72">
        <v>66</v>
      </c>
      <c r="C72" t="e">
        <f>VLOOKUP(B72,[1]Numbers!$A$4:$F$2108,4)</f>
        <v>#N/A</v>
      </c>
      <c r="D72" t="e">
        <f>VLOOKUP(B72,[1]Numbers!$A$4:$F$2108,5)</f>
        <v>#N/A</v>
      </c>
      <c r="F72">
        <v>35</v>
      </c>
    </row>
    <row r="73" spans="1:6" x14ac:dyDescent="0.25">
      <c r="A73">
        <v>67</v>
      </c>
      <c r="C73" t="e">
        <f>VLOOKUP(B73,[1]Numbers!$A$4:$F$2108,4)</f>
        <v>#N/A</v>
      </c>
      <c r="D73" t="e">
        <f>VLOOKUP(B73,[1]Numbers!$A$4:$F$2108,5)</f>
        <v>#N/A</v>
      </c>
      <c r="F73">
        <v>34</v>
      </c>
    </row>
    <row r="74" spans="1:6" x14ac:dyDescent="0.25">
      <c r="A74">
        <v>68</v>
      </c>
      <c r="C74" t="e">
        <f>VLOOKUP(B74,[1]Numbers!$A$4:$F$2108,4)</f>
        <v>#N/A</v>
      </c>
      <c r="D74" t="e">
        <f>VLOOKUP(B74,[1]Numbers!$A$4:$F$2108,5)</f>
        <v>#N/A</v>
      </c>
      <c r="F74">
        <v>33</v>
      </c>
    </row>
    <row r="75" spans="1:6" x14ac:dyDescent="0.25">
      <c r="A75">
        <v>69</v>
      </c>
      <c r="C75" t="e">
        <f>VLOOKUP(B75,[1]Numbers!$A$4:$F$2108,4)</f>
        <v>#N/A</v>
      </c>
      <c r="D75" t="e">
        <f>VLOOKUP(B75,[1]Numbers!$A$4:$F$2108,5)</f>
        <v>#N/A</v>
      </c>
      <c r="F75">
        <v>32</v>
      </c>
    </row>
    <row r="76" spans="1:6" x14ac:dyDescent="0.25">
      <c r="A76">
        <v>70</v>
      </c>
      <c r="C76" t="e">
        <f>VLOOKUP(B76,[1]Numbers!$A$4:$F$2108,4)</f>
        <v>#N/A</v>
      </c>
      <c r="D76" t="e">
        <f>VLOOKUP(B76,[1]Numbers!$A$4:$F$2108,5)</f>
        <v>#N/A</v>
      </c>
      <c r="F76">
        <v>31</v>
      </c>
    </row>
    <row r="77" spans="1:6" x14ac:dyDescent="0.25">
      <c r="A77">
        <v>71</v>
      </c>
      <c r="C77" t="e">
        <f>VLOOKUP(B77,[1]Numbers!$A$4:$F$2108,4)</f>
        <v>#N/A</v>
      </c>
      <c r="D77" t="e">
        <f>VLOOKUP(B77,[1]Numbers!$A$4:$F$2108,5)</f>
        <v>#N/A</v>
      </c>
      <c r="F77">
        <v>30</v>
      </c>
    </row>
    <row r="78" spans="1:6" x14ac:dyDescent="0.25">
      <c r="A78">
        <v>72</v>
      </c>
      <c r="C78" t="e">
        <f>VLOOKUP(B78,[1]Numbers!$A$4:$F$2108,4)</f>
        <v>#N/A</v>
      </c>
      <c r="D78" t="e">
        <f>VLOOKUP(B78,[1]Numbers!$A$4:$F$2108,5)</f>
        <v>#N/A</v>
      </c>
      <c r="F78">
        <v>29</v>
      </c>
    </row>
    <row r="79" spans="1:6" x14ac:dyDescent="0.25">
      <c r="A79">
        <v>73</v>
      </c>
      <c r="C79" t="e">
        <f>VLOOKUP(B79,[1]Numbers!$A$4:$F$2108,4)</f>
        <v>#N/A</v>
      </c>
      <c r="D79" t="e">
        <f>VLOOKUP(B79,[1]Numbers!$A$4:$F$2108,5)</f>
        <v>#N/A</v>
      </c>
      <c r="F79">
        <v>28</v>
      </c>
    </row>
    <row r="80" spans="1:6" x14ac:dyDescent="0.25">
      <c r="A80">
        <v>74</v>
      </c>
      <c r="C80" t="e">
        <f>VLOOKUP(B80,[1]Numbers!$A$4:$F$2108,4)</f>
        <v>#N/A</v>
      </c>
      <c r="D80" t="e">
        <f>VLOOKUP(B80,[1]Numbers!$A$4:$F$2108,5)</f>
        <v>#N/A</v>
      </c>
      <c r="F80">
        <v>27</v>
      </c>
    </row>
    <row r="81" spans="1:6" x14ac:dyDescent="0.25">
      <c r="A81">
        <v>75</v>
      </c>
      <c r="C81" t="e">
        <f>VLOOKUP(B81,[1]Numbers!$A$4:$F$2108,4)</f>
        <v>#N/A</v>
      </c>
      <c r="D81" t="e">
        <f>VLOOKUP(B81,[1]Numbers!$A$4:$F$2108,5)</f>
        <v>#N/A</v>
      </c>
      <c r="F81">
        <v>26</v>
      </c>
    </row>
    <row r="82" spans="1:6" x14ac:dyDescent="0.25">
      <c r="A82">
        <v>76</v>
      </c>
      <c r="C82" t="e">
        <f>VLOOKUP(B82,[1]Numbers!$A$4:$F$2108,4)</f>
        <v>#N/A</v>
      </c>
      <c r="D82" t="e">
        <f>VLOOKUP(B82,[1]Numbers!$A$4:$F$2108,5)</f>
        <v>#N/A</v>
      </c>
      <c r="F82">
        <v>25</v>
      </c>
    </row>
    <row r="83" spans="1:6" x14ac:dyDescent="0.25">
      <c r="A83">
        <v>77</v>
      </c>
      <c r="C83" t="e">
        <f>VLOOKUP(B83,[1]Numbers!$A$4:$F$2108,4)</f>
        <v>#N/A</v>
      </c>
      <c r="D83" t="e">
        <f>VLOOKUP(B83,[1]Numbers!$A$4:$F$2108,5)</f>
        <v>#N/A</v>
      </c>
      <c r="F83">
        <v>24</v>
      </c>
    </row>
    <row r="84" spans="1:6" x14ac:dyDescent="0.25">
      <c r="A84">
        <v>78</v>
      </c>
      <c r="C84" t="e">
        <f>VLOOKUP(B84,[1]Numbers!$A$4:$F$2108,4)</f>
        <v>#N/A</v>
      </c>
      <c r="D84" t="e">
        <f>VLOOKUP(B84,[1]Numbers!$A$4:$F$2108,5)</f>
        <v>#N/A</v>
      </c>
      <c r="F84">
        <v>23</v>
      </c>
    </row>
    <row r="85" spans="1:6" x14ac:dyDescent="0.25">
      <c r="A85">
        <v>79</v>
      </c>
      <c r="C85" t="e">
        <f>VLOOKUP(B85,[1]Numbers!$A$4:$F$2108,4)</f>
        <v>#N/A</v>
      </c>
      <c r="D85" t="e">
        <f>VLOOKUP(B85,[1]Numbers!$A$4:$F$2108,5)</f>
        <v>#N/A</v>
      </c>
      <c r="F85">
        <v>22</v>
      </c>
    </row>
    <row r="86" spans="1:6" x14ac:dyDescent="0.25">
      <c r="A86">
        <v>80</v>
      </c>
      <c r="C86" t="e">
        <f>VLOOKUP(B86,[1]Numbers!$A$4:$F$2108,4)</f>
        <v>#N/A</v>
      </c>
      <c r="D86" t="e">
        <f>VLOOKUP(B86,[1]Numbers!$A$4:$F$2108,5)</f>
        <v>#N/A</v>
      </c>
      <c r="F86">
        <v>21</v>
      </c>
    </row>
    <row r="87" spans="1:6" x14ac:dyDescent="0.25">
      <c r="A87">
        <v>81</v>
      </c>
      <c r="C87" t="e">
        <f>VLOOKUP(B87,[1]Numbers!$A$4:$F$2108,4)</f>
        <v>#N/A</v>
      </c>
      <c r="D87" t="e">
        <f>VLOOKUP(B87,[1]Numbers!$A$4:$F$2108,5)</f>
        <v>#N/A</v>
      </c>
      <c r="F87">
        <v>20</v>
      </c>
    </row>
    <row r="88" spans="1:6" x14ac:dyDescent="0.25">
      <c r="A88">
        <v>82</v>
      </c>
      <c r="C88" t="e">
        <f>VLOOKUP(B88,[1]Numbers!$A$4:$F$2108,4)</f>
        <v>#N/A</v>
      </c>
      <c r="D88" t="e">
        <f>VLOOKUP(B88,[1]Numbers!$A$4:$F$2108,5)</f>
        <v>#N/A</v>
      </c>
      <c r="F88">
        <v>19</v>
      </c>
    </row>
    <row r="89" spans="1:6" x14ac:dyDescent="0.25">
      <c r="A89">
        <v>83</v>
      </c>
      <c r="C89" t="e">
        <f>VLOOKUP(B89,[1]Numbers!$A$4:$F$2108,4)</f>
        <v>#N/A</v>
      </c>
      <c r="D89" t="e">
        <f>VLOOKUP(B89,[1]Numbers!$A$4:$F$2108,5)</f>
        <v>#N/A</v>
      </c>
      <c r="F89">
        <v>18</v>
      </c>
    </row>
    <row r="90" spans="1:6" x14ac:dyDescent="0.25">
      <c r="A90">
        <v>84</v>
      </c>
      <c r="C90" t="e">
        <f>VLOOKUP(B90,[1]Numbers!$A$4:$F$2108,4)</f>
        <v>#N/A</v>
      </c>
      <c r="D90" t="e">
        <f>VLOOKUP(B90,[1]Numbers!$A$4:$F$2108,5)</f>
        <v>#N/A</v>
      </c>
      <c r="F90">
        <v>17</v>
      </c>
    </row>
    <row r="91" spans="1:6" x14ac:dyDescent="0.25">
      <c r="A91">
        <v>85</v>
      </c>
      <c r="C91" t="e">
        <f>VLOOKUP(B91,[1]Numbers!$A$4:$F$2108,4)</f>
        <v>#N/A</v>
      </c>
      <c r="D91" t="e">
        <f>VLOOKUP(B91,[1]Numbers!$A$4:$F$2108,5)</f>
        <v>#N/A</v>
      </c>
      <c r="F91">
        <v>16</v>
      </c>
    </row>
    <row r="92" spans="1:6" x14ac:dyDescent="0.25">
      <c r="A92">
        <v>86</v>
      </c>
      <c r="C92" t="e">
        <f>VLOOKUP(B92,[1]Numbers!$A$4:$F$2108,4)</f>
        <v>#N/A</v>
      </c>
      <c r="D92" t="e">
        <f>VLOOKUP(B92,[1]Numbers!$A$4:$F$2108,5)</f>
        <v>#N/A</v>
      </c>
      <c r="F92">
        <v>15</v>
      </c>
    </row>
    <row r="93" spans="1:6" x14ac:dyDescent="0.25">
      <c r="A93">
        <v>87</v>
      </c>
      <c r="C93" t="e">
        <f>VLOOKUP(B93,[1]Numbers!$A$4:$F$2108,4)</f>
        <v>#N/A</v>
      </c>
      <c r="D93" t="e">
        <f>VLOOKUP(B93,[1]Numbers!$A$4:$F$2108,5)</f>
        <v>#N/A</v>
      </c>
      <c r="F93">
        <v>14</v>
      </c>
    </row>
    <row r="94" spans="1:6" x14ac:dyDescent="0.25">
      <c r="A94">
        <v>88</v>
      </c>
      <c r="C94" t="e">
        <f>VLOOKUP(B94,[1]Numbers!$A$4:$F$2108,4)</f>
        <v>#N/A</v>
      </c>
      <c r="D94" t="e">
        <f>VLOOKUP(B94,[1]Numbers!$A$4:$F$2108,5)</f>
        <v>#N/A</v>
      </c>
      <c r="F94">
        <v>13</v>
      </c>
    </row>
    <row r="95" spans="1:6" x14ac:dyDescent="0.25">
      <c r="A95">
        <v>89</v>
      </c>
      <c r="C95" t="e">
        <f>VLOOKUP(B95,[1]Numbers!$A$4:$F$2108,4)</f>
        <v>#N/A</v>
      </c>
      <c r="D95" t="e">
        <f>VLOOKUP(B95,[1]Numbers!$A$4:$F$2108,5)</f>
        <v>#N/A</v>
      </c>
      <c r="F95">
        <v>12</v>
      </c>
    </row>
    <row r="96" spans="1:6" x14ac:dyDescent="0.25">
      <c r="A96">
        <v>90</v>
      </c>
      <c r="C96" t="e">
        <f>VLOOKUP(B96,[1]Numbers!$A$4:$F$2108,4)</f>
        <v>#N/A</v>
      </c>
      <c r="D96" t="e">
        <f>VLOOKUP(B96,[1]Numbers!$A$4:$F$2108,5)</f>
        <v>#N/A</v>
      </c>
      <c r="F96">
        <v>11</v>
      </c>
    </row>
    <row r="97" spans="1:6" x14ac:dyDescent="0.25">
      <c r="A97">
        <v>91</v>
      </c>
      <c r="C97" t="e">
        <f>VLOOKUP(B97,[1]Numbers!$A$4:$F$2108,4)</f>
        <v>#N/A</v>
      </c>
      <c r="D97" t="e">
        <f>VLOOKUP(B97,[1]Numbers!$A$4:$F$2108,5)</f>
        <v>#N/A</v>
      </c>
      <c r="F97">
        <v>10</v>
      </c>
    </row>
    <row r="98" spans="1:6" x14ac:dyDescent="0.25">
      <c r="A98">
        <v>92</v>
      </c>
      <c r="C98" t="e">
        <f>VLOOKUP(B98,[1]Numbers!$A$4:$F$2108,4)</f>
        <v>#N/A</v>
      </c>
      <c r="D98" t="e">
        <f>VLOOKUP(B98,[1]Numbers!$A$4:$F$2108,5)</f>
        <v>#N/A</v>
      </c>
      <c r="F98">
        <v>9</v>
      </c>
    </row>
    <row r="99" spans="1:6" x14ac:dyDescent="0.25">
      <c r="A99">
        <v>93</v>
      </c>
      <c r="C99" t="e">
        <f>VLOOKUP(B99,[1]Numbers!$A$4:$F$2108,4)</f>
        <v>#N/A</v>
      </c>
      <c r="D99" t="e">
        <f>VLOOKUP(B99,[1]Numbers!$A$4:$F$2108,5)</f>
        <v>#N/A</v>
      </c>
      <c r="F99">
        <v>8</v>
      </c>
    </row>
    <row r="100" spans="1:6" x14ac:dyDescent="0.25">
      <c r="A100">
        <v>94</v>
      </c>
      <c r="C100" t="e">
        <f>VLOOKUP(B100,[1]Numbers!$A$4:$F$2108,4)</f>
        <v>#N/A</v>
      </c>
      <c r="D100" t="e">
        <f>VLOOKUP(B100,[1]Numbers!$A$4:$F$2108,5)</f>
        <v>#N/A</v>
      </c>
      <c r="F100">
        <v>7</v>
      </c>
    </row>
    <row r="101" spans="1:6" x14ac:dyDescent="0.25">
      <c r="A101">
        <v>95</v>
      </c>
      <c r="C101" t="e">
        <f>VLOOKUP(B101,[1]Numbers!$A$4:$F$2108,4)</f>
        <v>#N/A</v>
      </c>
      <c r="D101" t="e">
        <f>VLOOKUP(B101,[1]Numbers!$A$4:$F$2108,5)</f>
        <v>#N/A</v>
      </c>
      <c r="F101">
        <v>6</v>
      </c>
    </row>
    <row r="102" spans="1:6" x14ac:dyDescent="0.25">
      <c r="A102">
        <v>96</v>
      </c>
      <c r="C102" t="e">
        <f>VLOOKUP(B102,[1]Numbers!$A$4:$F$2108,4)</f>
        <v>#N/A</v>
      </c>
      <c r="D102" t="e">
        <f>VLOOKUP(B102,[1]Numbers!$A$4:$F$2108,5)</f>
        <v>#N/A</v>
      </c>
      <c r="F102">
        <v>5</v>
      </c>
    </row>
    <row r="103" spans="1:6" x14ac:dyDescent="0.25">
      <c r="A103">
        <v>97</v>
      </c>
      <c r="C103" t="e">
        <f>VLOOKUP(B103,[1]Numbers!$A$4:$F$2108,4)</f>
        <v>#N/A</v>
      </c>
      <c r="D103" t="e">
        <f>VLOOKUP(B103,[1]Numbers!$A$4:$F$2108,5)</f>
        <v>#N/A</v>
      </c>
      <c r="F103">
        <v>4</v>
      </c>
    </row>
    <row r="104" spans="1:6" x14ac:dyDescent="0.25">
      <c r="A104">
        <v>98</v>
      </c>
      <c r="C104" t="e">
        <f>VLOOKUP(B104,[1]Numbers!$A$4:$F$2108,4)</f>
        <v>#N/A</v>
      </c>
      <c r="D104" t="e">
        <f>VLOOKUP(B104,[1]Numbers!$A$4:$F$2108,5)</f>
        <v>#N/A</v>
      </c>
      <c r="F104">
        <v>3</v>
      </c>
    </row>
    <row r="105" spans="1:6" x14ac:dyDescent="0.25">
      <c r="A105">
        <v>99</v>
      </c>
      <c r="C105" t="e">
        <f>VLOOKUP(B105,[1]Numbers!$A$4:$F$2108,4)</f>
        <v>#N/A</v>
      </c>
      <c r="D105" t="e">
        <f>VLOOKUP(B105,[1]Numbers!$A$4:$F$2108,5)</f>
        <v>#N/A</v>
      </c>
      <c r="F105">
        <v>2</v>
      </c>
    </row>
    <row r="106" spans="1:6" x14ac:dyDescent="0.25">
      <c r="A106">
        <v>100</v>
      </c>
      <c r="C106" t="e">
        <f>VLOOKUP(B106,[1]Numbers!$A$4:$F$2108,4)</f>
        <v>#N/A</v>
      </c>
      <c r="D106" t="e">
        <f>VLOOKUP(B106,[1]Numbers!$A$4:$F$2108,5)</f>
        <v>#N/A</v>
      </c>
      <c r="F106">
        <v>1</v>
      </c>
    </row>
    <row r="109" spans="1:6" x14ac:dyDescent="0.25">
      <c r="B109" t="s">
        <v>10</v>
      </c>
      <c r="C109" t="s">
        <v>11</v>
      </c>
      <c r="D109" t="s">
        <v>12</v>
      </c>
      <c r="E109" t="s">
        <v>13</v>
      </c>
    </row>
    <row r="110" spans="1:6" x14ac:dyDescent="0.25">
      <c r="B110">
        <v>1</v>
      </c>
    </row>
    <row r="111" spans="1:6" x14ac:dyDescent="0.25">
      <c r="B111">
        <v>2</v>
      </c>
    </row>
    <row r="112" spans="1:6" x14ac:dyDescent="0.25">
      <c r="B112">
        <v>3</v>
      </c>
    </row>
    <row r="113" spans="2:2" x14ac:dyDescent="0.25">
      <c r="B113">
        <v>4</v>
      </c>
    </row>
    <row r="114" spans="2:2" x14ac:dyDescent="0.25">
      <c r="B114">
        <v>5</v>
      </c>
    </row>
    <row r="115" spans="2:2" x14ac:dyDescent="0.25">
      <c r="B115">
        <v>6</v>
      </c>
    </row>
  </sheetData>
  <autoFilter ref="A6:V106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15"/>
  <sheetViews>
    <sheetView workbookViewId="0">
      <selection activeCell="Q24" sqref="Q24"/>
    </sheetView>
  </sheetViews>
  <sheetFormatPr defaultRowHeight="15" x14ac:dyDescent="0.25"/>
  <cols>
    <col min="3" max="3" width="21.85546875" customWidth="1"/>
  </cols>
  <sheetData>
    <row r="1" spans="1:22" x14ac:dyDescent="0.25">
      <c r="C1" t="s">
        <v>1248</v>
      </c>
    </row>
    <row r="3" spans="1:22" x14ac:dyDescent="0.25">
      <c r="B3" t="s">
        <v>0</v>
      </c>
      <c r="C3" t="s">
        <v>1</v>
      </c>
      <c r="D3" t="s">
        <v>2</v>
      </c>
      <c r="E3" t="s">
        <v>3</v>
      </c>
    </row>
    <row r="4" spans="1:22" x14ac:dyDescent="0.25">
      <c r="B4" t="e">
        <f>'[1]U11 Girls'!#REF!</f>
        <v>#REF!</v>
      </c>
      <c r="D4" t="e">
        <f>'[1]U11 Girls'!#REF!</f>
        <v>#REF!</v>
      </c>
      <c r="E4" t="e">
        <f>'[1]U11 Girls'!#REF!</f>
        <v>#REF!</v>
      </c>
    </row>
    <row r="6" spans="1:22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H6" t="s">
        <v>37</v>
      </c>
      <c r="I6" t="s">
        <v>436</v>
      </c>
      <c r="J6" t="s">
        <v>44</v>
      </c>
      <c r="K6" t="s">
        <v>920</v>
      </c>
      <c r="L6" t="s">
        <v>135</v>
      </c>
      <c r="M6" t="s">
        <v>342</v>
      </c>
      <c r="N6" t="s">
        <v>1283</v>
      </c>
      <c r="O6" t="s">
        <v>669</v>
      </c>
      <c r="P6" t="s">
        <v>861</v>
      </c>
      <c r="Q6" t="s">
        <v>888</v>
      </c>
      <c r="R6" t="s">
        <v>24</v>
      </c>
      <c r="S6" t="s">
        <v>1284</v>
      </c>
      <c r="T6" t="s">
        <v>1285</v>
      </c>
      <c r="U6" t="s">
        <v>992</v>
      </c>
      <c r="V6" t="s">
        <v>739</v>
      </c>
    </row>
    <row r="7" spans="1:22" x14ac:dyDescent="0.25">
      <c r="A7">
        <v>1</v>
      </c>
      <c r="B7">
        <v>354</v>
      </c>
      <c r="C7" t="str">
        <f>VLOOKUP(B7,[1]Numbers!$A$4:$F$2108,4)</f>
        <v>Emily Andrew</v>
      </c>
      <c r="D7" t="str">
        <f>VLOOKUP(B7,[1]Numbers!$A$4:$F$2108,5)</f>
        <v>IH</v>
      </c>
      <c r="E7" s="2">
        <v>1.1712962962962965E-2</v>
      </c>
      <c r="F7">
        <v>100</v>
      </c>
    </row>
    <row r="8" spans="1:22" x14ac:dyDescent="0.25">
      <c r="A8">
        <v>2</v>
      </c>
      <c r="B8">
        <v>56</v>
      </c>
      <c r="C8" t="str">
        <f>VLOOKUP(B8,[1]Numbers!$A$4:$F$2108,4)</f>
        <v>Alyth Gollan</v>
      </c>
      <c r="D8" t="str">
        <f>VLOOKUP(B8,[1]Numbers!$A$4:$F$2108,5)</f>
        <v>ESAC</v>
      </c>
      <c r="E8" s="2">
        <v>1.1886574074074075E-2</v>
      </c>
      <c r="F8">
        <v>99</v>
      </c>
    </row>
    <row r="9" spans="1:22" x14ac:dyDescent="0.25">
      <c r="A9">
        <v>3</v>
      </c>
      <c r="B9">
        <v>651</v>
      </c>
      <c r="C9" t="str">
        <f>VLOOKUP(B9,[1]Numbers!$A$4:$F$2108,4)</f>
        <v>Ellyn Smith</v>
      </c>
      <c r="D9" t="str">
        <f>VLOOKUP(B9,[1]Numbers!$A$4:$F$2108,5)</f>
        <v>MRR</v>
      </c>
      <c r="E9" s="2">
        <v>1.2060185185185186E-2</v>
      </c>
      <c r="F9">
        <v>98</v>
      </c>
    </row>
    <row r="10" spans="1:22" x14ac:dyDescent="0.25">
      <c r="A10">
        <v>4</v>
      </c>
      <c r="B10">
        <v>360</v>
      </c>
      <c r="C10" t="str">
        <f>VLOOKUP(B10,[1]Numbers!$A$4:$F$2108,4)</f>
        <v>Eve Gardiner</v>
      </c>
      <c r="D10" t="str">
        <f>VLOOKUP(B10,[1]Numbers!$A$4:$F$2108,5)</f>
        <v>IH</v>
      </c>
      <c r="E10" s="2">
        <v>1.2465277777777777E-2</v>
      </c>
      <c r="F10">
        <v>97</v>
      </c>
    </row>
    <row r="11" spans="1:22" x14ac:dyDescent="0.25">
      <c r="A11">
        <v>5</v>
      </c>
      <c r="B11">
        <v>236</v>
      </c>
      <c r="C11" t="str">
        <f>VLOOKUP(B11,[1]Numbers!$A$4:$F$2108,4)</f>
        <v>Katie Slimon</v>
      </c>
      <c r="D11" t="str">
        <f>VLOOKUP(B11,[1]Numbers!$A$4:$F$2108,5)</f>
        <v>HHR</v>
      </c>
      <c r="E11" s="2">
        <v>1.2499999999999999E-2</v>
      </c>
      <c r="F11">
        <v>96</v>
      </c>
    </row>
    <row r="12" spans="1:22" x14ac:dyDescent="0.25">
      <c r="A12">
        <v>6</v>
      </c>
      <c r="B12">
        <v>60</v>
      </c>
      <c r="C12" t="str">
        <f>VLOOKUP(B12,[1]Numbers!$A$4:$F$2108,4)</f>
        <v>Rachel Ross</v>
      </c>
      <c r="D12" t="str">
        <f>VLOOKUP(B12,[1]Numbers!$A$4:$F$2108,5)</f>
        <v>ESAC</v>
      </c>
      <c r="E12" s="2">
        <v>1.2534722222222223E-2</v>
      </c>
      <c r="F12">
        <v>95</v>
      </c>
    </row>
    <row r="13" spans="1:22" x14ac:dyDescent="0.25">
      <c r="A13">
        <v>7</v>
      </c>
      <c r="B13">
        <v>1179</v>
      </c>
      <c r="C13" t="str">
        <f>VLOOKUP(B13,[1]Numbers!$A$4:$F$2108,4)</f>
        <v>Ellen Astley</v>
      </c>
      <c r="D13" t="str">
        <f>VLOOKUP(B13,[1]Numbers!$A$4:$F$2108,5)</f>
        <v>ELLON</v>
      </c>
      <c r="E13" s="2">
        <v>1.2650462962962962E-2</v>
      </c>
      <c r="F13">
        <v>94</v>
      </c>
    </row>
    <row r="14" spans="1:22" x14ac:dyDescent="0.25">
      <c r="A14">
        <v>8</v>
      </c>
      <c r="B14">
        <v>897</v>
      </c>
      <c r="C14" t="str">
        <f>VLOOKUP(B14,[1]Numbers!$A$4:$F$2108,4)</f>
        <v>Morag Hickey</v>
      </c>
      <c r="D14" t="str">
        <f>VLOOKUP(B14,[1]Numbers!$A$4:$F$2108,5)</f>
        <v>RCAC</v>
      </c>
      <c r="E14" s="2">
        <v>1.275462962962963E-2</v>
      </c>
      <c r="F14">
        <v>93</v>
      </c>
    </row>
    <row r="15" spans="1:22" x14ac:dyDescent="0.25">
      <c r="A15">
        <v>9</v>
      </c>
      <c r="B15">
        <v>1072</v>
      </c>
      <c r="C15" t="str">
        <f>VLOOKUP(B15,[1]Numbers!$A$4:$F$2108,4)</f>
        <v>Olive Richards</v>
      </c>
      <c r="D15" t="str">
        <f>VLOOKUP(B15,[1]Numbers!$A$4:$F$2108,5)</f>
        <v>RCAC</v>
      </c>
      <c r="E15" s="2">
        <v>1.2916666666666667E-2</v>
      </c>
      <c r="F15">
        <v>92</v>
      </c>
    </row>
    <row r="16" spans="1:22" x14ac:dyDescent="0.25">
      <c r="A16">
        <v>10</v>
      </c>
      <c r="B16">
        <v>374</v>
      </c>
      <c r="C16" t="str">
        <f>VLOOKUP(B16,[1]Numbers!$A$4:$F$2108,4)</f>
        <v>Cara Doig</v>
      </c>
      <c r="D16" t="str">
        <f>VLOOKUP(B16,[1]Numbers!$A$4:$F$2108,5)</f>
        <v>IH</v>
      </c>
      <c r="E16" s="2">
        <v>1.292824074074074E-2</v>
      </c>
      <c r="F16">
        <v>91</v>
      </c>
    </row>
    <row r="17" spans="1:6" x14ac:dyDescent="0.25">
      <c r="A17">
        <v>11</v>
      </c>
      <c r="B17">
        <v>1152</v>
      </c>
      <c r="C17" t="str">
        <f>VLOOKUP(B17,[1]Numbers!$A$4:$F$2108,4)</f>
        <v>Emma Jones</v>
      </c>
      <c r="D17" t="str">
        <f>VLOOKUP(B17,[1]Numbers!$A$4:$F$2108,5)</f>
        <v>HHR</v>
      </c>
      <c r="E17" s="2">
        <v>1.3101851851851852E-2</v>
      </c>
      <c r="F17">
        <v>90</v>
      </c>
    </row>
    <row r="18" spans="1:6" x14ac:dyDescent="0.25">
      <c r="A18">
        <v>12</v>
      </c>
      <c r="B18">
        <v>371</v>
      </c>
      <c r="C18" t="str">
        <f>VLOOKUP(B18,[1]Numbers!$A$4:$F$2108,4)</f>
        <v>Ellen Saunders</v>
      </c>
      <c r="D18" t="str">
        <f>VLOOKUP(B18,[1]Numbers!$A$4:$F$2108,5)</f>
        <v>IH</v>
      </c>
      <c r="E18" s="2">
        <v>1.315972222222222E-2</v>
      </c>
      <c r="F18">
        <v>89</v>
      </c>
    </row>
    <row r="19" spans="1:6" x14ac:dyDescent="0.25">
      <c r="A19">
        <v>13</v>
      </c>
      <c r="B19">
        <v>653</v>
      </c>
      <c r="C19" t="str">
        <f>VLOOKUP(B19,[1]Numbers!$A$4:$F$2108,4)</f>
        <v>Harriet Whelan</v>
      </c>
      <c r="D19" t="str">
        <f>VLOOKUP(B19,[1]Numbers!$A$4:$F$2108,5)</f>
        <v>MRR</v>
      </c>
      <c r="E19" s="2">
        <v>1.3252314814814814E-2</v>
      </c>
      <c r="F19">
        <v>88</v>
      </c>
    </row>
    <row r="20" spans="1:6" x14ac:dyDescent="0.25">
      <c r="A20">
        <v>14</v>
      </c>
      <c r="B20">
        <v>368</v>
      </c>
      <c r="C20" t="str">
        <f>VLOOKUP(B20,[1]Numbers!$A$4:$F$2108,4)</f>
        <v>Rachael Gillies</v>
      </c>
      <c r="D20" t="str">
        <f>VLOOKUP(B20,[1]Numbers!$A$4:$F$2108,5)</f>
        <v>IH</v>
      </c>
      <c r="E20" s="2">
        <v>1.3530092592592594E-2</v>
      </c>
      <c r="F20">
        <v>87</v>
      </c>
    </row>
    <row r="21" spans="1:6" x14ac:dyDescent="0.25">
      <c r="A21">
        <v>15</v>
      </c>
      <c r="B21">
        <v>995</v>
      </c>
      <c r="C21" t="str">
        <f>VLOOKUP(B21,[1]Numbers!$A$4:$F$2108,4)</f>
        <v>Vicki Elder</v>
      </c>
      <c r="D21" t="str">
        <f>VLOOKUP(B21,[1]Numbers!$A$4:$F$2108,5)</f>
        <v>FRC</v>
      </c>
      <c r="E21" s="2">
        <v>1.3703703703703704E-2</v>
      </c>
      <c r="F21">
        <v>86</v>
      </c>
    </row>
    <row r="22" spans="1:6" x14ac:dyDescent="0.25">
      <c r="A22">
        <v>16</v>
      </c>
      <c r="B22">
        <v>127</v>
      </c>
      <c r="C22" t="str">
        <f>VLOOKUP(B22,[1]Numbers!$A$4:$F$2108,4)</f>
        <v>Harriett Neall</v>
      </c>
      <c r="D22" t="str">
        <f>VLOOKUP(B22,[1]Numbers!$A$4:$F$2108,5)</f>
        <v>FH</v>
      </c>
      <c r="E22" s="2">
        <v>1.3807870370370371E-2</v>
      </c>
      <c r="F22">
        <v>85</v>
      </c>
    </row>
    <row r="23" spans="1:6" x14ac:dyDescent="0.25">
      <c r="A23">
        <v>17</v>
      </c>
      <c r="B23">
        <v>652</v>
      </c>
      <c r="C23" t="str">
        <f>VLOOKUP(B23,[1]Numbers!$A$4:$F$2108,4)</f>
        <v>Hannah Stephen</v>
      </c>
      <c r="D23" t="str">
        <f>VLOOKUP(B23,[1]Numbers!$A$4:$F$2108,5)</f>
        <v>MRR</v>
      </c>
      <c r="E23" s="2">
        <v>1.3877314814814815E-2</v>
      </c>
      <c r="F23">
        <v>84</v>
      </c>
    </row>
    <row r="24" spans="1:6" x14ac:dyDescent="0.25">
      <c r="A24">
        <v>18</v>
      </c>
      <c r="B24">
        <v>63</v>
      </c>
      <c r="C24" t="str">
        <f>VLOOKUP(B24,[1]Numbers!$A$4:$F$2108,4)</f>
        <v>Catriona Scott</v>
      </c>
      <c r="D24" t="str">
        <f>VLOOKUP(B24,[1]Numbers!$A$4:$F$2108,5)</f>
        <v>ESAC</v>
      </c>
      <c r="E24" s="2">
        <v>1.4930555555555556E-2</v>
      </c>
      <c r="F24">
        <v>83</v>
      </c>
    </row>
    <row r="25" spans="1:6" x14ac:dyDescent="0.25">
      <c r="A25">
        <v>19</v>
      </c>
      <c r="B25">
        <v>540</v>
      </c>
      <c r="C25" t="s">
        <v>1270</v>
      </c>
      <c r="D25" t="str">
        <f>VLOOKUP(B25,[1]Numbers!$A$4:$F$2108,5)</f>
        <v>EAAC</v>
      </c>
      <c r="E25" s="2">
        <v>1.6782407407407409E-2</v>
      </c>
      <c r="F25">
        <v>82</v>
      </c>
    </row>
    <row r="26" spans="1:6" x14ac:dyDescent="0.25">
      <c r="A26">
        <v>20</v>
      </c>
      <c r="B26">
        <v>1181</v>
      </c>
      <c r="C26" t="str">
        <f>VLOOKUP(B26,[1]Numbers!$A$4:$F$2108,4)</f>
        <v>Megan Thom</v>
      </c>
      <c r="D26" t="str">
        <f>VLOOKUP(B26,[1]Numbers!$A$4:$F$2108,5)</f>
        <v>ELLON</v>
      </c>
      <c r="E26" s="2">
        <v>2.342592592592593E-2</v>
      </c>
      <c r="F26">
        <v>81</v>
      </c>
    </row>
    <row r="27" spans="1:6" x14ac:dyDescent="0.25">
      <c r="A27">
        <v>21</v>
      </c>
      <c r="C27" t="e">
        <f>VLOOKUP(B27,[1]Numbers!$A$4:$F$2108,4)</f>
        <v>#N/A</v>
      </c>
      <c r="D27" t="e">
        <f>VLOOKUP(B27,[1]Numbers!$A$4:$F$2108,5)</f>
        <v>#N/A</v>
      </c>
      <c r="F27">
        <v>80</v>
      </c>
    </row>
    <row r="28" spans="1:6" x14ac:dyDescent="0.25">
      <c r="A28">
        <v>22</v>
      </c>
      <c r="C28" t="e">
        <f>VLOOKUP(B28,[1]Numbers!$A$4:$F$2108,4)</f>
        <v>#N/A</v>
      </c>
      <c r="D28" t="e">
        <f>VLOOKUP(B28,[1]Numbers!$A$4:$F$2108,5)</f>
        <v>#N/A</v>
      </c>
      <c r="F28">
        <v>79</v>
      </c>
    </row>
    <row r="29" spans="1:6" x14ac:dyDescent="0.25">
      <c r="A29">
        <v>23</v>
      </c>
      <c r="C29" t="e">
        <f>VLOOKUP(B29,[1]Numbers!$A$4:$F$2108,4)</f>
        <v>#N/A</v>
      </c>
      <c r="D29" t="e">
        <f>VLOOKUP(B29,[1]Numbers!$A$4:$F$2108,5)</f>
        <v>#N/A</v>
      </c>
      <c r="F29">
        <v>78</v>
      </c>
    </row>
    <row r="30" spans="1:6" x14ac:dyDescent="0.25">
      <c r="A30">
        <v>24</v>
      </c>
      <c r="C30" t="e">
        <f>VLOOKUP(B30,[1]Numbers!$A$4:$F$2108,4)</f>
        <v>#N/A</v>
      </c>
      <c r="D30" t="e">
        <f>VLOOKUP(B30,[1]Numbers!$A$4:$F$2108,5)</f>
        <v>#N/A</v>
      </c>
      <c r="F30">
        <v>77</v>
      </c>
    </row>
    <row r="31" spans="1:6" x14ac:dyDescent="0.25">
      <c r="A31">
        <v>25</v>
      </c>
      <c r="C31" t="e">
        <f>VLOOKUP(B31,[1]Numbers!$A$4:$F$2108,4)</f>
        <v>#N/A</v>
      </c>
      <c r="D31" t="e">
        <f>VLOOKUP(B31,[1]Numbers!$A$4:$F$2108,5)</f>
        <v>#N/A</v>
      </c>
      <c r="F31">
        <v>76</v>
      </c>
    </row>
    <row r="32" spans="1:6" x14ac:dyDescent="0.25">
      <c r="A32">
        <v>26</v>
      </c>
      <c r="C32" t="e">
        <f>VLOOKUP(B32,[1]Numbers!$A$4:$F$2108,4)</f>
        <v>#N/A</v>
      </c>
      <c r="D32" t="e">
        <f>VLOOKUP(B32,[1]Numbers!$A$4:$F$2108,5)</f>
        <v>#N/A</v>
      </c>
      <c r="F32">
        <v>75</v>
      </c>
    </row>
    <row r="33" spans="1:6" x14ac:dyDescent="0.25">
      <c r="A33">
        <v>27</v>
      </c>
      <c r="C33" t="e">
        <f>VLOOKUP(B33,[1]Numbers!$A$4:$F$2108,4)</f>
        <v>#N/A</v>
      </c>
      <c r="D33" t="e">
        <f>VLOOKUP(B33,[1]Numbers!$A$4:$F$2108,5)</f>
        <v>#N/A</v>
      </c>
      <c r="F33">
        <v>74</v>
      </c>
    </row>
    <row r="34" spans="1:6" x14ac:dyDescent="0.25">
      <c r="A34">
        <v>28</v>
      </c>
      <c r="C34" t="e">
        <f>VLOOKUP(B34,[1]Numbers!$A$4:$F$2108,4)</f>
        <v>#N/A</v>
      </c>
      <c r="D34" t="e">
        <f>VLOOKUP(B34,[1]Numbers!$A$4:$F$2108,5)</f>
        <v>#N/A</v>
      </c>
      <c r="F34">
        <v>73</v>
      </c>
    </row>
    <row r="35" spans="1:6" x14ac:dyDescent="0.25">
      <c r="A35">
        <v>29</v>
      </c>
      <c r="C35" t="e">
        <f>VLOOKUP(B35,[1]Numbers!$A$4:$F$2108,4)</f>
        <v>#N/A</v>
      </c>
      <c r="D35" t="e">
        <f>VLOOKUP(B35,[1]Numbers!$A$4:$F$2108,5)</f>
        <v>#N/A</v>
      </c>
      <c r="F35">
        <v>72</v>
      </c>
    </row>
    <row r="36" spans="1:6" x14ac:dyDescent="0.25">
      <c r="A36">
        <v>30</v>
      </c>
      <c r="C36" t="e">
        <f>VLOOKUP(B36,[1]Numbers!$A$4:$F$2108,4)</f>
        <v>#N/A</v>
      </c>
      <c r="D36" t="e">
        <f>VLOOKUP(B36,[1]Numbers!$A$4:$F$2108,5)</f>
        <v>#N/A</v>
      </c>
      <c r="F36">
        <v>71</v>
      </c>
    </row>
    <row r="37" spans="1:6" x14ac:dyDescent="0.25">
      <c r="A37">
        <v>31</v>
      </c>
      <c r="C37" t="e">
        <f>VLOOKUP(B37,[1]Numbers!$A$4:$F$2108,4)</f>
        <v>#N/A</v>
      </c>
      <c r="D37" t="e">
        <f>VLOOKUP(B37,[1]Numbers!$A$4:$F$2108,5)</f>
        <v>#N/A</v>
      </c>
      <c r="F37">
        <v>70</v>
      </c>
    </row>
    <row r="38" spans="1:6" x14ac:dyDescent="0.25">
      <c r="A38">
        <v>32</v>
      </c>
      <c r="C38" t="e">
        <f>VLOOKUP(B38,[1]Numbers!$A$4:$F$2108,4)</f>
        <v>#N/A</v>
      </c>
      <c r="D38" t="e">
        <f>VLOOKUP(B38,[1]Numbers!$A$4:$F$2108,5)</f>
        <v>#N/A</v>
      </c>
      <c r="F38">
        <v>69</v>
      </c>
    </row>
    <row r="39" spans="1:6" x14ac:dyDescent="0.25">
      <c r="A39">
        <v>33</v>
      </c>
      <c r="C39" t="e">
        <f>VLOOKUP(B39,[1]Numbers!$A$4:$F$2108,4)</f>
        <v>#N/A</v>
      </c>
      <c r="D39" t="e">
        <f>VLOOKUP(B39,[1]Numbers!$A$4:$F$2108,5)</f>
        <v>#N/A</v>
      </c>
      <c r="F39">
        <v>68</v>
      </c>
    </row>
    <row r="40" spans="1:6" x14ac:dyDescent="0.25">
      <c r="A40">
        <v>34</v>
      </c>
      <c r="C40" t="e">
        <f>VLOOKUP(B40,[1]Numbers!$A$4:$F$2108,4)</f>
        <v>#N/A</v>
      </c>
      <c r="D40" t="e">
        <f>VLOOKUP(B40,[1]Numbers!$A$4:$F$2108,5)</f>
        <v>#N/A</v>
      </c>
      <c r="F40">
        <v>67</v>
      </c>
    </row>
    <row r="41" spans="1:6" x14ac:dyDescent="0.25">
      <c r="A41">
        <v>35</v>
      </c>
      <c r="C41" t="e">
        <f>VLOOKUP(B41,[1]Numbers!$A$4:$F$2108,4)</f>
        <v>#N/A</v>
      </c>
      <c r="D41" t="e">
        <f>VLOOKUP(B41,[1]Numbers!$A$4:$F$2108,5)</f>
        <v>#N/A</v>
      </c>
      <c r="F41">
        <v>66</v>
      </c>
    </row>
    <row r="42" spans="1:6" x14ac:dyDescent="0.25">
      <c r="A42">
        <v>36</v>
      </c>
      <c r="C42" t="e">
        <f>VLOOKUP(B42,[1]Numbers!$A$4:$F$2108,4)</f>
        <v>#N/A</v>
      </c>
      <c r="D42" t="e">
        <f>VLOOKUP(B42,[1]Numbers!$A$4:$F$2108,5)</f>
        <v>#N/A</v>
      </c>
      <c r="F42">
        <v>65</v>
      </c>
    </row>
    <row r="43" spans="1:6" x14ac:dyDescent="0.25">
      <c r="A43">
        <v>37</v>
      </c>
      <c r="C43" t="e">
        <f>VLOOKUP(B43,[1]Numbers!$A$4:$F$2108,4)</f>
        <v>#N/A</v>
      </c>
      <c r="D43" t="e">
        <f>VLOOKUP(B43,[1]Numbers!$A$4:$F$2108,5)</f>
        <v>#N/A</v>
      </c>
      <c r="F43">
        <v>64</v>
      </c>
    </row>
    <row r="44" spans="1:6" x14ac:dyDescent="0.25">
      <c r="A44">
        <v>38</v>
      </c>
      <c r="C44" t="e">
        <f>VLOOKUP(B44,[1]Numbers!$A$4:$F$2108,4)</f>
        <v>#N/A</v>
      </c>
      <c r="D44" t="e">
        <f>VLOOKUP(B44,[1]Numbers!$A$4:$F$2108,5)</f>
        <v>#N/A</v>
      </c>
      <c r="F44">
        <v>63</v>
      </c>
    </row>
    <row r="45" spans="1:6" x14ac:dyDescent="0.25">
      <c r="A45">
        <v>39</v>
      </c>
      <c r="C45" t="e">
        <f>VLOOKUP(B45,[1]Numbers!$A$4:$F$2108,4)</f>
        <v>#N/A</v>
      </c>
      <c r="D45" t="e">
        <f>VLOOKUP(B45,[1]Numbers!$A$4:$F$2108,5)</f>
        <v>#N/A</v>
      </c>
      <c r="F45">
        <v>62</v>
      </c>
    </row>
    <row r="46" spans="1:6" x14ac:dyDescent="0.25">
      <c r="A46">
        <v>40</v>
      </c>
      <c r="C46" t="e">
        <f>VLOOKUP(B46,[1]Numbers!$A$4:$F$2108,4)</f>
        <v>#N/A</v>
      </c>
      <c r="D46" t="e">
        <f>VLOOKUP(B46,[1]Numbers!$A$4:$F$2108,5)</f>
        <v>#N/A</v>
      </c>
      <c r="F46">
        <v>61</v>
      </c>
    </row>
    <row r="47" spans="1:6" x14ac:dyDescent="0.25">
      <c r="A47">
        <v>41</v>
      </c>
      <c r="C47" t="e">
        <f>VLOOKUP(B47,[1]Numbers!$A$4:$F$2108,4)</f>
        <v>#N/A</v>
      </c>
      <c r="D47" t="e">
        <f>VLOOKUP(B47,[1]Numbers!$A$4:$F$2108,5)</f>
        <v>#N/A</v>
      </c>
      <c r="F47">
        <v>60</v>
      </c>
    </row>
    <row r="48" spans="1:6" x14ac:dyDescent="0.25">
      <c r="A48">
        <v>42</v>
      </c>
      <c r="C48" t="e">
        <f>VLOOKUP(B48,[1]Numbers!$A$4:$F$2108,4)</f>
        <v>#N/A</v>
      </c>
      <c r="D48" t="e">
        <f>VLOOKUP(B48,[1]Numbers!$A$4:$F$2108,5)</f>
        <v>#N/A</v>
      </c>
      <c r="F48">
        <v>59</v>
      </c>
    </row>
    <row r="49" spans="1:6" x14ac:dyDescent="0.25">
      <c r="A49">
        <v>43</v>
      </c>
      <c r="C49" t="e">
        <f>VLOOKUP(B49,[1]Numbers!$A$4:$F$2108,4)</f>
        <v>#N/A</v>
      </c>
      <c r="D49" t="e">
        <f>VLOOKUP(B49,[1]Numbers!$A$4:$F$2108,5)</f>
        <v>#N/A</v>
      </c>
      <c r="F49">
        <v>58</v>
      </c>
    </row>
    <row r="50" spans="1:6" x14ac:dyDescent="0.25">
      <c r="A50">
        <v>44</v>
      </c>
      <c r="C50" t="e">
        <f>VLOOKUP(B50,[1]Numbers!$A$4:$F$2108,4)</f>
        <v>#N/A</v>
      </c>
      <c r="D50" t="e">
        <f>VLOOKUP(B50,[1]Numbers!$A$4:$F$2108,5)</f>
        <v>#N/A</v>
      </c>
      <c r="F50">
        <v>57</v>
      </c>
    </row>
    <row r="51" spans="1:6" x14ac:dyDescent="0.25">
      <c r="A51">
        <v>45</v>
      </c>
      <c r="C51" t="e">
        <f>VLOOKUP(B51,[1]Numbers!$A$4:$F$2108,4)</f>
        <v>#N/A</v>
      </c>
      <c r="D51" t="e">
        <f>VLOOKUP(B51,[1]Numbers!$A$4:$F$2108,5)</f>
        <v>#N/A</v>
      </c>
      <c r="F51">
        <v>56</v>
      </c>
    </row>
    <row r="52" spans="1:6" x14ac:dyDescent="0.25">
      <c r="A52">
        <v>46</v>
      </c>
      <c r="C52" t="e">
        <f>VLOOKUP(B52,[1]Numbers!$A$4:$F$2108,4)</f>
        <v>#N/A</v>
      </c>
      <c r="D52" t="e">
        <f>VLOOKUP(B52,[1]Numbers!$A$4:$F$2108,5)</f>
        <v>#N/A</v>
      </c>
      <c r="F52">
        <v>55</v>
      </c>
    </row>
    <row r="53" spans="1:6" x14ac:dyDescent="0.25">
      <c r="A53">
        <v>47</v>
      </c>
      <c r="C53" t="e">
        <f>VLOOKUP(B53,[1]Numbers!$A$4:$F$2108,4)</f>
        <v>#N/A</v>
      </c>
      <c r="D53" t="e">
        <f>VLOOKUP(B53,[1]Numbers!$A$4:$F$2108,5)</f>
        <v>#N/A</v>
      </c>
      <c r="F53">
        <v>54</v>
      </c>
    </row>
    <row r="54" spans="1:6" x14ac:dyDescent="0.25">
      <c r="A54">
        <v>48</v>
      </c>
      <c r="C54" t="e">
        <f>VLOOKUP(B54,[1]Numbers!$A$4:$F$2108,4)</f>
        <v>#N/A</v>
      </c>
      <c r="D54" t="e">
        <f>VLOOKUP(B54,[1]Numbers!$A$4:$F$2108,5)</f>
        <v>#N/A</v>
      </c>
      <c r="F54">
        <v>53</v>
      </c>
    </row>
    <row r="55" spans="1:6" x14ac:dyDescent="0.25">
      <c r="A55">
        <v>49</v>
      </c>
      <c r="C55" t="e">
        <f>VLOOKUP(B55,[1]Numbers!$A$4:$F$2108,4)</f>
        <v>#N/A</v>
      </c>
      <c r="D55" t="e">
        <f>VLOOKUP(B55,[1]Numbers!$A$4:$F$2108,5)</f>
        <v>#N/A</v>
      </c>
      <c r="F55">
        <v>52</v>
      </c>
    </row>
    <row r="56" spans="1:6" x14ac:dyDescent="0.25">
      <c r="A56">
        <v>50</v>
      </c>
      <c r="C56" t="e">
        <f>VLOOKUP(B56,[1]Numbers!$A$4:$F$2108,4)</f>
        <v>#N/A</v>
      </c>
      <c r="D56" t="e">
        <f>VLOOKUP(B56,[1]Numbers!$A$4:$F$2108,5)</f>
        <v>#N/A</v>
      </c>
      <c r="F56">
        <v>51</v>
      </c>
    </row>
    <row r="57" spans="1:6" x14ac:dyDescent="0.25">
      <c r="A57">
        <v>51</v>
      </c>
      <c r="C57" t="e">
        <f>VLOOKUP(B57,[1]Numbers!$A$4:$F$2108,4)</f>
        <v>#N/A</v>
      </c>
      <c r="D57" t="e">
        <f>VLOOKUP(B57,[1]Numbers!$A$4:$F$2108,5)</f>
        <v>#N/A</v>
      </c>
      <c r="F57">
        <v>50</v>
      </c>
    </row>
    <row r="58" spans="1:6" x14ac:dyDescent="0.25">
      <c r="A58">
        <v>52</v>
      </c>
      <c r="C58" t="e">
        <f>VLOOKUP(B58,[1]Numbers!$A$4:$F$2108,4)</f>
        <v>#N/A</v>
      </c>
      <c r="D58" t="e">
        <f>VLOOKUP(B58,[1]Numbers!$A$4:$F$2108,5)</f>
        <v>#N/A</v>
      </c>
      <c r="F58">
        <v>49</v>
      </c>
    </row>
    <row r="59" spans="1:6" x14ac:dyDescent="0.25">
      <c r="A59">
        <v>53</v>
      </c>
      <c r="C59" t="e">
        <f>VLOOKUP(B59,[1]Numbers!$A$4:$F$2108,4)</f>
        <v>#N/A</v>
      </c>
      <c r="D59" t="e">
        <f>VLOOKUP(B59,[1]Numbers!$A$4:$F$2108,5)</f>
        <v>#N/A</v>
      </c>
      <c r="F59">
        <v>48</v>
      </c>
    </row>
    <row r="60" spans="1:6" x14ac:dyDescent="0.25">
      <c r="A60">
        <v>54</v>
      </c>
      <c r="C60" t="e">
        <f>VLOOKUP(B60,[1]Numbers!$A$4:$F$2108,4)</f>
        <v>#N/A</v>
      </c>
      <c r="D60" t="e">
        <f>VLOOKUP(B60,[1]Numbers!$A$4:$F$2108,5)</f>
        <v>#N/A</v>
      </c>
      <c r="F60">
        <v>47</v>
      </c>
    </row>
    <row r="61" spans="1:6" x14ac:dyDescent="0.25">
      <c r="A61">
        <v>55</v>
      </c>
      <c r="C61" t="e">
        <f>VLOOKUP(B61,[1]Numbers!$A$4:$F$2108,4)</f>
        <v>#N/A</v>
      </c>
      <c r="D61" t="e">
        <f>VLOOKUP(B61,[1]Numbers!$A$4:$F$2108,5)</f>
        <v>#N/A</v>
      </c>
      <c r="F61">
        <v>46</v>
      </c>
    </row>
    <row r="62" spans="1:6" x14ac:dyDescent="0.25">
      <c r="A62">
        <v>56</v>
      </c>
      <c r="C62" t="e">
        <f>VLOOKUP(B62,[1]Numbers!$A$4:$F$2108,4)</f>
        <v>#N/A</v>
      </c>
      <c r="D62" t="e">
        <f>VLOOKUP(B62,[1]Numbers!$A$4:$F$2108,5)</f>
        <v>#N/A</v>
      </c>
      <c r="F62">
        <v>45</v>
      </c>
    </row>
    <row r="63" spans="1:6" x14ac:dyDescent="0.25">
      <c r="A63">
        <v>57</v>
      </c>
      <c r="C63" t="e">
        <f>VLOOKUP(B63,[1]Numbers!$A$4:$F$2108,4)</f>
        <v>#N/A</v>
      </c>
      <c r="D63" t="e">
        <f>VLOOKUP(B63,[1]Numbers!$A$4:$F$2108,5)</f>
        <v>#N/A</v>
      </c>
      <c r="F63">
        <v>44</v>
      </c>
    </row>
    <row r="64" spans="1:6" x14ac:dyDescent="0.25">
      <c r="A64">
        <v>58</v>
      </c>
      <c r="C64" t="e">
        <f>VLOOKUP(B64,[1]Numbers!$A$4:$F$2108,4)</f>
        <v>#N/A</v>
      </c>
      <c r="D64" t="e">
        <f>VLOOKUP(B64,[1]Numbers!$A$4:$F$2108,5)</f>
        <v>#N/A</v>
      </c>
      <c r="F64">
        <v>43</v>
      </c>
    </row>
    <row r="65" spans="1:6" x14ac:dyDescent="0.25">
      <c r="A65">
        <v>59</v>
      </c>
      <c r="C65" t="e">
        <f>VLOOKUP(B65,[1]Numbers!$A$4:$F$2108,4)</f>
        <v>#N/A</v>
      </c>
      <c r="D65" t="e">
        <f>VLOOKUP(B65,[1]Numbers!$A$4:$F$2108,5)</f>
        <v>#N/A</v>
      </c>
      <c r="F65">
        <v>42</v>
      </c>
    </row>
    <row r="66" spans="1:6" x14ac:dyDescent="0.25">
      <c r="A66">
        <v>60</v>
      </c>
      <c r="C66" t="e">
        <f>VLOOKUP(B66,[1]Numbers!$A$4:$F$2108,4)</f>
        <v>#N/A</v>
      </c>
      <c r="D66" t="e">
        <f>VLOOKUP(B66,[1]Numbers!$A$4:$F$2108,5)</f>
        <v>#N/A</v>
      </c>
      <c r="F66">
        <v>41</v>
      </c>
    </row>
    <row r="67" spans="1:6" x14ac:dyDescent="0.25">
      <c r="A67">
        <v>61</v>
      </c>
      <c r="C67" t="e">
        <f>VLOOKUP(B67,[1]Numbers!$A$4:$F$2108,4)</f>
        <v>#N/A</v>
      </c>
      <c r="D67" t="e">
        <f>VLOOKUP(B67,[1]Numbers!$A$4:$F$2108,5)</f>
        <v>#N/A</v>
      </c>
      <c r="F67">
        <v>40</v>
      </c>
    </row>
    <row r="68" spans="1:6" x14ac:dyDescent="0.25">
      <c r="A68">
        <v>62</v>
      </c>
      <c r="C68" t="e">
        <f>VLOOKUP(B68,[1]Numbers!$A$4:$F$2108,4)</f>
        <v>#N/A</v>
      </c>
      <c r="D68" t="e">
        <f>VLOOKUP(B68,[1]Numbers!$A$4:$F$2108,5)</f>
        <v>#N/A</v>
      </c>
      <c r="F68">
        <v>39</v>
      </c>
    </row>
    <row r="69" spans="1:6" x14ac:dyDescent="0.25">
      <c r="A69">
        <v>63</v>
      </c>
      <c r="C69" t="e">
        <f>VLOOKUP(B69,[1]Numbers!$A$4:$F$2108,4)</f>
        <v>#N/A</v>
      </c>
      <c r="D69" t="e">
        <f>VLOOKUP(B69,[1]Numbers!$A$4:$F$2108,5)</f>
        <v>#N/A</v>
      </c>
      <c r="F69">
        <v>38</v>
      </c>
    </row>
    <row r="70" spans="1:6" x14ac:dyDescent="0.25">
      <c r="A70">
        <v>64</v>
      </c>
      <c r="C70" t="e">
        <f>VLOOKUP(B70,[1]Numbers!$A$4:$F$2108,4)</f>
        <v>#N/A</v>
      </c>
      <c r="D70" t="e">
        <f>VLOOKUP(B70,[1]Numbers!$A$4:$F$2108,5)</f>
        <v>#N/A</v>
      </c>
      <c r="F70">
        <v>37</v>
      </c>
    </row>
    <row r="71" spans="1:6" x14ac:dyDescent="0.25">
      <c r="A71">
        <v>65</v>
      </c>
      <c r="C71" t="e">
        <f>VLOOKUP(B71,[1]Numbers!$A$4:$F$2108,4)</f>
        <v>#N/A</v>
      </c>
      <c r="D71" t="e">
        <f>VLOOKUP(B71,[1]Numbers!$A$4:$F$2108,5)</f>
        <v>#N/A</v>
      </c>
      <c r="F71">
        <v>36</v>
      </c>
    </row>
    <row r="72" spans="1:6" x14ac:dyDescent="0.25">
      <c r="A72">
        <v>66</v>
      </c>
      <c r="C72" t="e">
        <f>VLOOKUP(B72,[1]Numbers!$A$4:$F$2108,4)</f>
        <v>#N/A</v>
      </c>
      <c r="D72" t="e">
        <f>VLOOKUP(B72,[1]Numbers!$A$4:$F$2108,5)</f>
        <v>#N/A</v>
      </c>
      <c r="F72">
        <v>35</v>
      </c>
    </row>
    <row r="73" spans="1:6" x14ac:dyDescent="0.25">
      <c r="A73">
        <v>67</v>
      </c>
      <c r="C73" t="e">
        <f>VLOOKUP(B73,[1]Numbers!$A$4:$F$2108,4)</f>
        <v>#N/A</v>
      </c>
      <c r="D73" t="e">
        <f>VLOOKUP(B73,[1]Numbers!$A$4:$F$2108,5)</f>
        <v>#N/A</v>
      </c>
      <c r="F73">
        <v>34</v>
      </c>
    </row>
    <row r="74" spans="1:6" x14ac:dyDescent="0.25">
      <c r="A74">
        <v>68</v>
      </c>
      <c r="C74" t="e">
        <f>VLOOKUP(B74,[1]Numbers!$A$4:$F$2108,4)</f>
        <v>#N/A</v>
      </c>
      <c r="D74" t="e">
        <f>VLOOKUP(B74,[1]Numbers!$A$4:$F$2108,5)</f>
        <v>#N/A</v>
      </c>
      <c r="F74">
        <v>33</v>
      </c>
    </row>
    <row r="75" spans="1:6" x14ac:dyDescent="0.25">
      <c r="A75">
        <v>69</v>
      </c>
      <c r="C75" t="e">
        <f>VLOOKUP(B75,[1]Numbers!$A$4:$F$2108,4)</f>
        <v>#N/A</v>
      </c>
      <c r="D75" t="e">
        <f>VLOOKUP(B75,[1]Numbers!$A$4:$F$2108,5)</f>
        <v>#N/A</v>
      </c>
      <c r="F75">
        <v>32</v>
      </c>
    </row>
    <row r="76" spans="1:6" x14ac:dyDescent="0.25">
      <c r="A76">
        <v>70</v>
      </c>
      <c r="C76" t="e">
        <f>VLOOKUP(B76,[1]Numbers!$A$4:$F$2108,4)</f>
        <v>#N/A</v>
      </c>
      <c r="D76" t="e">
        <f>VLOOKUP(B76,[1]Numbers!$A$4:$F$2108,5)</f>
        <v>#N/A</v>
      </c>
      <c r="F76">
        <v>31</v>
      </c>
    </row>
    <row r="77" spans="1:6" x14ac:dyDescent="0.25">
      <c r="A77">
        <v>71</v>
      </c>
      <c r="C77" t="e">
        <f>VLOOKUP(B77,[1]Numbers!$A$4:$F$2108,4)</f>
        <v>#N/A</v>
      </c>
      <c r="D77" t="e">
        <f>VLOOKUP(B77,[1]Numbers!$A$4:$F$2108,5)</f>
        <v>#N/A</v>
      </c>
      <c r="F77">
        <v>30</v>
      </c>
    </row>
    <row r="78" spans="1:6" x14ac:dyDescent="0.25">
      <c r="A78">
        <v>72</v>
      </c>
      <c r="C78" t="e">
        <f>VLOOKUP(B78,[1]Numbers!$A$4:$F$2108,4)</f>
        <v>#N/A</v>
      </c>
      <c r="D78" t="e">
        <f>VLOOKUP(B78,[1]Numbers!$A$4:$F$2108,5)</f>
        <v>#N/A</v>
      </c>
      <c r="F78">
        <v>29</v>
      </c>
    </row>
    <row r="79" spans="1:6" x14ac:dyDescent="0.25">
      <c r="A79">
        <v>73</v>
      </c>
      <c r="C79" t="e">
        <f>VLOOKUP(B79,[1]Numbers!$A$4:$F$2108,4)</f>
        <v>#N/A</v>
      </c>
      <c r="D79" t="e">
        <f>VLOOKUP(B79,[1]Numbers!$A$4:$F$2108,5)</f>
        <v>#N/A</v>
      </c>
      <c r="F79">
        <v>28</v>
      </c>
    </row>
    <row r="80" spans="1:6" x14ac:dyDescent="0.25">
      <c r="A80">
        <v>74</v>
      </c>
      <c r="C80" t="e">
        <f>VLOOKUP(B80,[1]Numbers!$A$4:$F$2108,4)</f>
        <v>#N/A</v>
      </c>
      <c r="D80" t="e">
        <f>VLOOKUP(B80,[1]Numbers!$A$4:$F$2108,5)</f>
        <v>#N/A</v>
      </c>
      <c r="F80">
        <v>27</v>
      </c>
    </row>
    <row r="81" spans="1:6" x14ac:dyDescent="0.25">
      <c r="A81">
        <v>75</v>
      </c>
      <c r="C81" t="e">
        <f>VLOOKUP(B81,[1]Numbers!$A$4:$F$2108,4)</f>
        <v>#N/A</v>
      </c>
      <c r="D81" t="e">
        <f>VLOOKUP(B81,[1]Numbers!$A$4:$F$2108,5)</f>
        <v>#N/A</v>
      </c>
      <c r="F81">
        <v>26</v>
      </c>
    </row>
    <row r="82" spans="1:6" x14ac:dyDescent="0.25">
      <c r="A82">
        <v>76</v>
      </c>
      <c r="C82" t="e">
        <f>VLOOKUP(B82,[1]Numbers!$A$4:$F$2108,4)</f>
        <v>#N/A</v>
      </c>
      <c r="D82" t="e">
        <f>VLOOKUP(B82,[1]Numbers!$A$4:$F$2108,5)</f>
        <v>#N/A</v>
      </c>
      <c r="F82">
        <v>25</v>
      </c>
    </row>
    <row r="83" spans="1:6" x14ac:dyDescent="0.25">
      <c r="A83">
        <v>77</v>
      </c>
      <c r="C83" t="e">
        <f>VLOOKUP(B83,[1]Numbers!$A$4:$F$2108,4)</f>
        <v>#N/A</v>
      </c>
      <c r="D83" t="e">
        <f>VLOOKUP(B83,[1]Numbers!$A$4:$F$2108,5)</f>
        <v>#N/A</v>
      </c>
      <c r="F83">
        <v>24</v>
      </c>
    </row>
    <row r="84" spans="1:6" x14ac:dyDescent="0.25">
      <c r="A84">
        <v>78</v>
      </c>
      <c r="C84" t="e">
        <f>VLOOKUP(B84,[1]Numbers!$A$4:$F$2108,4)</f>
        <v>#N/A</v>
      </c>
      <c r="D84" t="e">
        <f>VLOOKUP(B84,[1]Numbers!$A$4:$F$2108,5)</f>
        <v>#N/A</v>
      </c>
      <c r="F84">
        <v>23</v>
      </c>
    </row>
    <row r="85" spans="1:6" x14ac:dyDescent="0.25">
      <c r="A85">
        <v>79</v>
      </c>
      <c r="C85" t="e">
        <f>VLOOKUP(B85,[1]Numbers!$A$4:$F$2108,4)</f>
        <v>#N/A</v>
      </c>
      <c r="D85" t="e">
        <f>VLOOKUP(B85,[1]Numbers!$A$4:$F$2108,5)</f>
        <v>#N/A</v>
      </c>
      <c r="F85">
        <v>22</v>
      </c>
    </row>
    <row r="86" spans="1:6" x14ac:dyDescent="0.25">
      <c r="A86">
        <v>80</v>
      </c>
      <c r="C86" t="e">
        <f>VLOOKUP(B86,[1]Numbers!$A$4:$F$2108,4)</f>
        <v>#N/A</v>
      </c>
      <c r="D86" t="e">
        <f>VLOOKUP(B86,[1]Numbers!$A$4:$F$2108,5)</f>
        <v>#N/A</v>
      </c>
      <c r="F86">
        <v>21</v>
      </c>
    </row>
    <row r="87" spans="1:6" x14ac:dyDescent="0.25">
      <c r="A87">
        <v>81</v>
      </c>
      <c r="C87" t="e">
        <f>VLOOKUP(B87,[1]Numbers!$A$4:$F$2108,4)</f>
        <v>#N/A</v>
      </c>
      <c r="D87" t="e">
        <f>VLOOKUP(B87,[1]Numbers!$A$4:$F$2108,5)</f>
        <v>#N/A</v>
      </c>
      <c r="F87">
        <v>20</v>
      </c>
    </row>
    <row r="88" spans="1:6" x14ac:dyDescent="0.25">
      <c r="A88">
        <v>82</v>
      </c>
      <c r="C88" t="e">
        <f>VLOOKUP(B88,[1]Numbers!$A$4:$F$2108,4)</f>
        <v>#N/A</v>
      </c>
      <c r="D88" t="e">
        <f>VLOOKUP(B88,[1]Numbers!$A$4:$F$2108,5)</f>
        <v>#N/A</v>
      </c>
      <c r="F88">
        <v>19</v>
      </c>
    </row>
    <row r="89" spans="1:6" x14ac:dyDescent="0.25">
      <c r="A89">
        <v>83</v>
      </c>
      <c r="C89" t="e">
        <f>VLOOKUP(B89,[1]Numbers!$A$4:$F$2108,4)</f>
        <v>#N/A</v>
      </c>
      <c r="D89" t="e">
        <f>VLOOKUP(B89,[1]Numbers!$A$4:$F$2108,5)</f>
        <v>#N/A</v>
      </c>
      <c r="F89">
        <v>18</v>
      </c>
    </row>
    <row r="90" spans="1:6" x14ac:dyDescent="0.25">
      <c r="A90">
        <v>84</v>
      </c>
      <c r="C90" t="e">
        <f>VLOOKUP(B90,[1]Numbers!$A$4:$F$2108,4)</f>
        <v>#N/A</v>
      </c>
      <c r="D90" t="e">
        <f>VLOOKUP(B90,[1]Numbers!$A$4:$F$2108,5)</f>
        <v>#N/A</v>
      </c>
      <c r="F90">
        <v>17</v>
      </c>
    </row>
    <row r="91" spans="1:6" x14ac:dyDescent="0.25">
      <c r="A91">
        <v>85</v>
      </c>
      <c r="C91" t="e">
        <f>VLOOKUP(B91,[1]Numbers!$A$4:$F$2108,4)</f>
        <v>#N/A</v>
      </c>
      <c r="D91" t="e">
        <f>VLOOKUP(B91,[1]Numbers!$A$4:$F$2108,5)</f>
        <v>#N/A</v>
      </c>
      <c r="F91">
        <v>16</v>
      </c>
    </row>
    <row r="92" spans="1:6" x14ac:dyDescent="0.25">
      <c r="A92">
        <v>86</v>
      </c>
      <c r="C92" t="e">
        <f>VLOOKUP(B92,[1]Numbers!$A$4:$F$2108,4)</f>
        <v>#N/A</v>
      </c>
      <c r="D92" t="e">
        <f>VLOOKUP(B92,[1]Numbers!$A$4:$F$2108,5)</f>
        <v>#N/A</v>
      </c>
      <c r="F92">
        <v>15</v>
      </c>
    </row>
    <row r="93" spans="1:6" x14ac:dyDescent="0.25">
      <c r="A93">
        <v>87</v>
      </c>
      <c r="C93" t="e">
        <f>VLOOKUP(B93,[1]Numbers!$A$4:$F$2108,4)</f>
        <v>#N/A</v>
      </c>
      <c r="D93" t="e">
        <f>VLOOKUP(B93,[1]Numbers!$A$4:$F$2108,5)</f>
        <v>#N/A</v>
      </c>
      <c r="F93">
        <v>14</v>
      </c>
    </row>
    <row r="94" spans="1:6" x14ac:dyDescent="0.25">
      <c r="A94">
        <v>88</v>
      </c>
      <c r="C94" t="e">
        <f>VLOOKUP(B94,[1]Numbers!$A$4:$F$2108,4)</f>
        <v>#N/A</v>
      </c>
      <c r="D94" t="e">
        <f>VLOOKUP(B94,[1]Numbers!$A$4:$F$2108,5)</f>
        <v>#N/A</v>
      </c>
      <c r="F94">
        <v>13</v>
      </c>
    </row>
    <row r="95" spans="1:6" x14ac:dyDescent="0.25">
      <c r="A95">
        <v>89</v>
      </c>
      <c r="C95" t="e">
        <f>VLOOKUP(B95,[1]Numbers!$A$4:$F$2108,4)</f>
        <v>#N/A</v>
      </c>
      <c r="D95" t="e">
        <f>VLOOKUP(B95,[1]Numbers!$A$4:$F$2108,5)</f>
        <v>#N/A</v>
      </c>
      <c r="F95">
        <v>12</v>
      </c>
    </row>
    <row r="96" spans="1:6" x14ac:dyDescent="0.25">
      <c r="A96">
        <v>90</v>
      </c>
      <c r="C96" t="e">
        <f>VLOOKUP(B96,[1]Numbers!$A$4:$F$2108,4)</f>
        <v>#N/A</v>
      </c>
      <c r="D96" t="e">
        <f>VLOOKUP(B96,[1]Numbers!$A$4:$F$2108,5)</f>
        <v>#N/A</v>
      </c>
      <c r="F96">
        <v>11</v>
      </c>
    </row>
    <row r="97" spans="1:6" x14ac:dyDescent="0.25">
      <c r="A97">
        <v>91</v>
      </c>
      <c r="C97" t="e">
        <f>VLOOKUP(B97,[1]Numbers!$A$4:$F$2108,4)</f>
        <v>#N/A</v>
      </c>
      <c r="D97" t="e">
        <f>VLOOKUP(B97,[1]Numbers!$A$4:$F$2108,5)</f>
        <v>#N/A</v>
      </c>
      <c r="F97">
        <v>10</v>
      </c>
    </row>
    <row r="98" spans="1:6" x14ac:dyDescent="0.25">
      <c r="A98">
        <v>92</v>
      </c>
      <c r="C98" t="e">
        <f>VLOOKUP(B98,[1]Numbers!$A$4:$F$2108,4)</f>
        <v>#N/A</v>
      </c>
      <c r="D98" t="e">
        <f>VLOOKUP(B98,[1]Numbers!$A$4:$F$2108,5)</f>
        <v>#N/A</v>
      </c>
      <c r="F98">
        <v>9</v>
      </c>
    </row>
    <row r="99" spans="1:6" x14ac:dyDescent="0.25">
      <c r="A99">
        <v>93</v>
      </c>
      <c r="C99" t="e">
        <f>VLOOKUP(B99,[1]Numbers!$A$4:$F$2108,4)</f>
        <v>#N/A</v>
      </c>
      <c r="D99" t="e">
        <f>VLOOKUP(B99,[1]Numbers!$A$4:$F$2108,5)</f>
        <v>#N/A</v>
      </c>
      <c r="F99">
        <v>8</v>
      </c>
    </row>
    <row r="100" spans="1:6" x14ac:dyDescent="0.25">
      <c r="A100">
        <v>94</v>
      </c>
      <c r="C100" t="e">
        <f>VLOOKUP(B100,[1]Numbers!$A$4:$F$2108,4)</f>
        <v>#N/A</v>
      </c>
      <c r="D100" t="e">
        <f>VLOOKUP(B100,[1]Numbers!$A$4:$F$2108,5)</f>
        <v>#N/A</v>
      </c>
      <c r="F100">
        <v>7</v>
      </c>
    </row>
    <row r="101" spans="1:6" x14ac:dyDescent="0.25">
      <c r="A101">
        <v>95</v>
      </c>
      <c r="C101" t="e">
        <f>VLOOKUP(B101,[1]Numbers!$A$4:$F$2108,4)</f>
        <v>#N/A</v>
      </c>
      <c r="D101" t="e">
        <f>VLOOKUP(B101,[1]Numbers!$A$4:$F$2108,5)</f>
        <v>#N/A</v>
      </c>
      <c r="F101">
        <v>6</v>
      </c>
    </row>
    <row r="102" spans="1:6" x14ac:dyDescent="0.25">
      <c r="A102">
        <v>96</v>
      </c>
      <c r="C102" t="e">
        <f>VLOOKUP(B102,[1]Numbers!$A$4:$F$2108,4)</f>
        <v>#N/A</v>
      </c>
      <c r="D102" t="e">
        <f>VLOOKUP(B102,[1]Numbers!$A$4:$F$2108,5)</f>
        <v>#N/A</v>
      </c>
      <c r="F102">
        <v>5</v>
      </c>
    </row>
    <row r="103" spans="1:6" x14ac:dyDescent="0.25">
      <c r="A103">
        <v>97</v>
      </c>
      <c r="C103" t="e">
        <f>VLOOKUP(B103,[1]Numbers!$A$4:$F$2108,4)</f>
        <v>#N/A</v>
      </c>
      <c r="D103" t="e">
        <f>VLOOKUP(B103,[1]Numbers!$A$4:$F$2108,5)</f>
        <v>#N/A</v>
      </c>
      <c r="F103">
        <v>4</v>
      </c>
    </row>
    <row r="104" spans="1:6" x14ac:dyDescent="0.25">
      <c r="A104">
        <v>98</v>
      </c>
      <c r="C104" t="e">
        <f>VLOOKUP(B104,[1]Numbers!$A$4:$F$2108,4)</f>
        <v>#N/A</v>
      </c>
      <c r="D104" t="e">
        <f>VLOOKUP(B104,[1]Numbers!$A$4:$F$2108,5)</f>
        <v>#N/A</v>
      </c>
      <c r="F104">
        <v>3</v>
      </c>
    </row>
    <row r="105" spans="1:6" x14ac:dyDescent="0.25">
      <c r="A105">
        <v>99</v>
      </c>
      <c r="C105" t="e">
        <f>VLOOKUP(B105,[1]Numbers!$A$4:$F$2108,4)</f>
        <v>#N/A</v>
      </c>
      <c r="D105" t="e">
        <f>VLOOKUP(B105,[1]Numbers!$A$4:$F$2108,5)</f>
        <v>#N/A</v>
      </c>
      <c r="F105">
        <v>2</v>
      </c>
    </row>
    <row r="106" spans="1:6" x14ac:dyDescent="0.25">
      <c r="A106">
        <v>100</v>
      </c>
      <c r="C106" t="e">
        <f>VLOOKUP(B106,[1]Numbers!$A$4:$F$2108,4)</f>
        <v>#N/A</v>
      </c>
      <c r="D106" t="e">
        <f>VLOOKUP(B106,[1]Numbers!$A$4:$F$2108,5)</f>
        <v>#N/A</v>
      </c>
      <c r="F106">
        <v>1</v>
      </c>
    </row>
    <row r="109" spans="1:6" x14ac:dyDescent="0.25">
      <c r="B109" t="s">
        <v>10</v>
      </c>
      <c r="C109" t="s">
        <v>11</v>
      </c>
      <c r="D109" t="s">
        <v>12</v>
      </c>
      <c r="E109" t="s">
        <v>13</v>
      </c>
    </row>
    <row r="110" spans="1:6" x14ac:dyDescent="0.25">
      <c r="B110">
        <v>1</v>
      </c>
    </row>
    <row r="111" spans="1:6" x14ac:dyDescent="0.25">
      <c r="B111">
        <v>2</v>
      </c>
    </row>
    <row r="112" spans="1:6" x14ac:dyDescent="0.25">
      <c r="B112">
        <v>3</v>
      </c>
    </row>
    <row r="113" spans="2:2" x14ac:dyDescent="0.25">
      <c r="B113">
        <v>4</v>
      </c>
    </row>
    <row r="114" spans="2:2" x14ac:dyDescent="0.25">
      <c r="B114">
        <v>5</v>
      </c>
    </row>
    <row r="115" spans="2:2" x14ac:dyDescent="0.25">
      <c r="B115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5"/>
  <sheetViews>
    <sheetView topLeftCell="A2" workbookViewId="0">
      <selection activeCell="Q20" sqref="Q20"/>
    </sheetView>
  </sheetViews>
  <sheetFormatPr defaultRowHeight="15" x14ac:dyDescent="0.25"/>
  <cols>
    <col min="3" max="3" width="22" customWidth="1"/>
  </cols>
  <sheetData>
    <row r="1" spans="1:22" x14ac:dyDescent="0.25">
      <c r="C1" t="s">
        <v>1248</v>
      </c>
    </row>
    <row r="3" spans="1:22" x14ac:dyDescent="0.25">
      <c r="B3" t="s">
        <v>0</v>
      </c>
      <c r="C3" t="s">
        <v>1</v>
      </c>
      <c r="D3" t="s">
        <v>2</v>
      </c>
      <c r="E3" t="s">
        <v>3</v>
      </c>
    </row>
    <row r="4" spans="1:22" x14ac:dyDescent="0.25">
      <c r="B4" t="e">
        <f>'[1]U11 Girls'!#REF!</f>
        <v>#REF!</v>
      </c>
      <c r="D4" t="e">
        <f>'[1]U11 Girls'!#REF!</f>
        <v>#REF!</v>
      </c>
      <c r="E4" t="e">
        <f>'[1]U11 Girls'!#REF!</f>
        <v>#REF!</v>
      </c>
    </row>
    <row r="6" spans="1:22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H6" t="s">
        <v>37</v>
      </c>
      <c r="I6" t="s">
        <v>436</v>
      </c>
      <c r="J6" t="s">
        <v>44</v>
      </c>
      <c r="K6" t="s">
        <v>920</v>
      </c>
      <c r="L6" t="s">
        <v>135</v>
      </c>
      <c r="M6" t="s">
        <v>342</v>
      </c>
      <c r="N6" t="s">
        <v>1283</v>
      </c>
      <c r="O6" t="s">
        <v>669</v>
      </c>
      <c r="P6" t="s">
        <v>861</v>
      </c>
      <c r="Q6" t="s">
        <v>888</v>
      </c>
      <c r="R6" t="s">
        <v>24</v>
      </c>
      <c r="S6" t="s">
        <v>1284</v>
      </c>
      <c r="T6" t="s">
        <v>1285</v>
      </c>
      <c r="U6" t="s">
        <v>992</v>
      </c>
      <c r="V6" t="s">
        <v>739</v>
      </c>
    </row>
    <row r="7" spans="1:22" x14ac:dyDescent="0.25">
      <c r="A7">
        <v>1</v>
      </c>
      <c r="B7">
        <v>333</v>
      </c>
      <c r="C7" t="str">
        <f>VLOOKUP(B7,[1]Numbers!$A$4:$F$2108,4)</f>
        <v>Lucas Cairns</v>
      </c>
      <c r="D7" t="str">
        <f>VLOOKUP(B7,[1]Numbers!$A$4:$F$2108,5)</f>
        <v>IH</v>
      </c>
      <c r="E7" s="2">
        <v>1.0023148148148147E-2</v>
      </c>
      <c r="F7">
        <v>100</v>
      </c>
      <c r="I7">
        <v>100</v>
      </c>
    </row>
    <row r="8" spans="1:22" x14ac:dyDescent="0.25">
      <c r="A8">
        <v>2</v>
      </c>
      <c r="B8">
        <v>334</v>
      </c>
      <c r="C8" t="str">
        <f>VLOOKUP(B8,[1]Numbers!$A$4:$F$2108,4)</f>
        <v>Euan Rollo</v>
      </c>
      <c r="D8" t="str">
        <f>VLOOKUP(B8,[1]Numbers!$A$4:$F$2108,5)</f>
        <v>IH</v>
      </c>
      <c r="E8" s="2">
        <v>1.03125E-2</v>
      </c>
      <c r="F8">
        <v>99</v>
      </c>
      <c r="I8">
        <v>99</v>
      </c>
    </row>
    <row r="9" spans="1:22" x14ac:dyDescent="0.25">
      <c r="A9">
        <v>3</v>
      </c>
      <c r="B9">
        <v>1070</v>
      </c>
      <c r="C9" t="str">
        <f>VLOOKUP(B9,[1]Numbers!$A$4:$F$2108,4)</f>
        <v>Shaun MacDonald</v>
      </c>
      <c r="D9" t="str">
        <f>VLOOKUP(B9,[1]Numbers!$A$4:$F$2108,5)</f>
        <v>Dev</v>
      </c>
      <c r="E9" s="2">
        <v>1.0405092592592593E-2</v>
      </c>
      <c r="F9">
        <v>98</v>
      </c>
      <c r="N9" s="5">
        <v>98</v>
      </c>
    </row>
    <row r="10" spans="1:22" x14ac:dyDescent="0.25">
      <c r="A10">
        <v>4</v>
      </c>
      <c r="B10">
        <v>336</v>
      </c>
      <c r="C10" t="str">
        <f>VLOOKUP(B10,[1]Numbers!$A$4:$F$2108,4)</f>
        <v>Duncan Macdonald</v>
      </c>
      <c r="D10" t="str">
        <f>VLOOKUP(B10,[1]Numbers!$A$4:$F$2108,5)</f>
        <v>IH</v>
      </c>
      <c r="E10" s="2">
        <v>1.091435185185185E-2</v>
      </c>
      <c r="F10">
        <v>97</v>
      </c>
      <c r="I10">
        <v>97</v>
      </c>
    </row>
    <row r="11" spans="1:22" x14ac:dyDescent="0.25">
      <c r="A11">
        <v>5</v>
      </c>
      <c r="B11">
        <v>1054</v>
      </c>
      <c r="C11" t="str">
        <f>VLOOKUP(B11,[1]Numbers!$A$4:$F$2108,4)</f>
        <v>Gregor  Naughton</v>
      </c>
      <c r="D11" t="str">
        <f>VLOOKUP(B11,[1]Numbers!$A$4:$F$2108,5)</f>
        <v>Dev</v>
      </c>
      <c r="E11" s="2">
        <v>1.1481481481481483E-2</v>
      </c>
      <c r="F11">
        <v>96</v>
      </c>
      <c r="N11" s="5">
        <v>96</v>
      </c>
    </row>
    <row r="12" spans="1:22" x14ac:dyDescent="0.25">
      <c r="A12">
        <v>6</v>
      </c>
      <c r="B12">
        <v>335</v>
      </c>
      <c r="C12" t="str">
        <f>VLOOKUP(B12,[1]Numbers!$A$4:$F$2108,4)</f>
        <v>Ben Sharpe</v>
      </c>
      <c r="D12" t="str">
        <f>VLOOKUP(B12,[1]Numbers!$A$4:$F$2108,5)</f>
        <v>IH</v>
      </c>
      <c r="E12" s="2">
        <v>1.1516203703703702E-2</v>
      </c>
      <c r="F12">
        <v>95</v>
      </c>
    </row>
    <row r="13" spans="1:22" x14ac:dyDescent="0.25">
      <c r="A13">
        <v>7</v>
      </c>
      <c r="B13">
        <v>1402</v>
      </c>
      <c r="C13" t="s">
        <v>1258</v>
      </c>
      <c r="D13" t="str">
        <f>VLOOKUP(B13,[1]Numbers!$A$4:$F$2108,5)</f>
        <v>Guest</v>
      </c>
      <c r="E13" s="2">
        <v>1.1516203703703702E-2</v>
      </c>
      <c r="F13">
        <v>94</v>
      </c>
    </row>
    <row r="14" spans="1:22" x14ac:dyDescent="0.25">
      <c r="A14">
        <v>8</v>
      </c>
      <c r="B14">
        <v>892</v>
      </c>
      <c r="C14" t="str">
        <f>VLOOKUP(B14,[1]Numbers!$A$4:$F$2108,4)</f>
        <v>Fergus Whiteside</v>
      </c>
      <c r="D14" t="str">
        <f>VLOOKUP(B14,[1]Numbers!$A$4:$F$2108,5)</f>
        <v>RCAC</v>
      </c>
      <c r="E14" s="2">
        <v>1.1585648148148149E-2</v>
      </c>
      <c r="F14">
        <v>93</v>
      </c>
      <c r="K14">
        <v>93</v>
      </c>
    </row>
    <row r="15" spans="1:22" x14ac:dyDescent="0.25">
      <c r="A15">
        <v>9</v>
      </c>
      <c r="B15">
        <v>891</v>
      </c>
      <c r="C15" t="str">
        <f>VLOOKUP(B15,[1]Numbers!$A$4:$F$2108,4)</f>
        <v>Hamish Whiteside</v>
      </c>
      <c r="D15" t="str">
        <f>VLOOKUP(B15,[1]Numbers!$A$4:$F$2108,5)</f>
        <v>RCAC</v>
      </c>
      <c r="E15" s="2">
        <v>1.1608796296296296E-2</v>
      </c>
      <c r="F15">
        <v>92</v>
      </c>
      <c r="K15">
        <v>92</v>
      </c>
    </row>
    <row r="16" spans="1:22" x14ac:dyDescent="0.25">
      <c r="A16">
        <v>10</v>
      </c>
      <c r="B16">
        <v>512</v>
      </c>
      <c r="C16" t="str">
        <f>VLOOKUP(B16,[1]Numbers!$A$4:$F$2108,4)</f>
        <v>Alex Jamieson</v>
      </c>
      <c r="D16" t="str">
        <f>VLOOKUP(B16,[1]Numbers!$A$4:$F$2108,5)</f>
        <v>IH</v>
      </c>
      <c r="E16" s="2">
        <v>1.1689814814814814E-2</v>
      </c>
      <c r="F16">
        <v>91</v>
      </c>
    </row>
    <row r="17" spans="1:18" x14ac:dyDescent="0.25">
      <c r="A17">
        <v>11</v>
      </c>
      <c r="B17">
        <v>337</v>
      </c>
      <c r="C17" t="str">
        <f>VLOOKUP(B17,[1]Numbers!$A$4:$F$2108,4)</f>
        <v>Angus Rutter</v>
      </c>
      <c r="D17" t="str">
        <f>VLOOKUP(B17,[1]Numbers!$A$4:$F$2108,5)</f>
        <v>IH</v>
      </c>
      <c r="E17" s="2">
        <v>1.1736111111111109E-2</v>
      </c>
      <c r="F17">
        <v>90</v>
      </c>
    </row>
    <row r="18" spans="1:18" x14ac:dyDescent="0.25">
      <c r="A18">
        <v>12</v>
      </c>
      <c r="B18">
        <v>350</v>
      </c>
      <c r="C18" t="str">
        <f>VLOOKUP(B18,[1]Numbers!$A$4:$F$2108,4)</f>
        <v>Gregor Nixon</v>
      </c>
      <c r="D18" t="str">
        <f>VLOOKUP(B18,[1]Numbers!$A$4:$F$2108,5)</f>
        <v>IH</v>
      </c>
      <c r="E18" s="2">
        <v>1.1805555555555555E-2</v>
      </c>
      <c r="F18">
        <v>89</v>
      </c>
    </row>
    <row r="19" spans="1:18" x14ac:dyDescent="0.25">
      <c r="A19">
        <v>13</v>
      </c>
      <c r="B19">
        <v>546</v>
      </c>
      <c r="C19" t="s">
        <v>1272</v>
      </c>
      <c r="D19" t="str">
        <f>VLOOKUP(B19,[1]Numbers!$A$4:$F$2108,5)</f>
        <v>EAAC</v>
      </c>
      <c r="E19" s="2">
        <v>1.2280092592592592E-2</v>
      </c>
      <c r="F19">
        <v>88</v>
      </c>
      <c r="R19" s="5">
        <v>88</v>
      </c>
    </row>
    <row r="20" spans="1:18" x14ac:dyDescent="0.25">
      <c r="A20">
        <v>14</v>
      </c>
      <c r="B20">
        <v>537</v>
      </c>
      <c r="C20" t="s">
        <v>1273</v>
      </c>
      <c r="D20" t="str">
        <f>VLOOKUP(B20,[1]Numbers!$A$4:$F$2108,5)</f>
        <v>EAAC</v>
      </c>
      <c r="E20" s="2">
        <v>1.2488425925925925E-2</v>
      </c>
      <c r="F20">
        <v>87</v>
      </c>
      <c r="R20" s="5">
        <v>87</v>
      </c>
    </row>
    <row r="21" spans="1:18" x14ac:dyDescent="0.25">
      <c r="A21">
        <v>15</v>
      </c>
      <c r="B21">
        <v>857</v>
      </c>
      <c r="C21" t="str">
        <f>VLOOKUP(B21,[1]Numbers!$A$4:$F$2108,4)</f>
        <v>Ruaridh Ellen</v>
      </c>
      <c r="D21" t="str">
        <f>VLOOKUP(B21,[1]Numbers!$A$4:$F$2108,5)</f>
        <v>RCAC</v>
      </c>
      <c r="E21" s="2">
        <v>1.2731481481481481E-2</v>
      </c>
      <c r="F21">
        <v>86</v>
      </c>
      <c r="K21">
        <v>86</v>
      </c>
    </row>
    <row r="22" spans="1:18" x14ac:dyDescent="0.25">
      <c r="A22">
        <v>16</v>
      </c>
      <c r="B22">
        <v>515</v>
      </c>
      <c r="C22" t="str">
        <f>VLOOKUP(B22,[1]Numbers!$A$4:$F$2108,4)</f>
        <v>Conor Wilson</v>
      </c>
      <c r="D22" t="str">
        <f>VLOOKUP(B22,[1]Numbers!$A$4:$F$2108,5)</f>
        <v>IH</v>
      </c>
      <c r="E22" s="2">
        <v>1.275462962962963E-2</v>
      </c>
      <c r="F22">
        <v>85</v>
      </c>
    </row>
    <row r="23" spans="1:18" x14ac:dyDescent="0.25">
      <c r="A23">
        <v>17</v>
      </c>
      <c r="B23">
        <v>2377</v>
      </c>
      <c r="C23" t="str">
        <f>VLOOKUP(B23,[1]Numbers!$A$4:$F$2108,4)</f>
        <v>Tom Burnett</v>
      </c>
      <c r="D23" t="str">
        <f>VLOOKUP(B23,[1]Numbers!$A$4:$F$2108,5)</f>
        <v>Guest</v>
      </c>
      <c r="E23" s="2">
        <v>1.2800925925925926E-2</v>
      </c>
      <c r="F23">
        <v>84</v>
      </c>
    </row>
    <row r="24" spans="1:18" x14ac:dyDescent="0.25">
      <c r="A24">
        <v>18</v>
      </c>
      <c r="B24">
        <v>49</v>
      </c>
      <c r="C24" t="str">
        <f>VLOOKUP(B24,[1]Numbers!$A$4:$F$2108,4)</f>
        <v>Sam Bryan</v>
      </c>
      <c r="D24" t="str">
        <f>VLOOKUP(B24,[1]Numbers!$A$4:$F$2108,5)</f>
        <v>ESAC</v>
      </c>
      <c r="E24" s="2">
        <v>1.3206018518518518E-2</v>
      </c>
      <c r="F24">
        <v>83</v>
      </c>
      <c r="J24" s="5">
        <v>83</v>
      </c>
    </row>
    <row r="25" spans="1:18" x14ac:dyDescent="0.25">
      <c r="A25">
        <v>19</v>
      </c>
      <c r="B25">
        <v>589</v>
      </c>
      <c r="C25" t="str">
        <f>VLOOKUP(B25,[1]Numbers!$A$4:$F$2108,4)</f>
        <v>Dodie Simmers</v>
      </c>
      <c r="D25" t="str">
        <f>VLOOKUP(B25,[1]Numbers!$A$4:$F$2108,5)</f>
        <v>K&amp;D</v>
      </c>
      <c r="E25" s="2">
        <v>1.3553240740740741E-2</v>
      </c>
      <c r="F25">
        <v>82</v>
      </c>
      <c r="O25" s="5">
        <v>82</v>
      </c>
    </row>
    <row r="26" spans="1:18" x14ac:dyDescent="0.25">
      <c r="A26">
        <v>20</v>
      </c>
      <c r="B26">
        <v>1148</v>
      </c>
      <c r="C26" t="str">
        <f>VLOOKUP(B26,[1]Numbers!$A$4:$F$2108,4)</f>
        <v>Taylor Denovan</v>
      </c>
      <c r="D26" t="str">
        <f>VLOOKUP(B26,[1]Numbers!$A$4:$F$2108,5)</f>
        <v>RCAC</v>
      </c>
      <c r="E26" s="2">
        <v>1.4097222222222221E-2</v>
      </c>
      <c r="F26">
        <v>81</v>
      </c>
    </row>
    <row r="27" spans="1:18" x14ac:dyDescent="0.25">
      <c r="A27">
        <v>21</v>
      </c>
      <c r="B27">
        <v>656</v>
      </c>
      <c r="C27" t="str">
        <f>VLOOKUP(B27,[1]Numbers!$A$4:$F$2108,4)</f>
        <v>Liam Paterson</v>
      </c>
      <c r="D27" t="str">
        <f>VLOOKUP(B27,[1]Numbers!$A$4:$F$2108,5)</f>
        <v>MRR</v>
      </c>
      <c r="E27" s="2">
        <v>1.5277777777777777E-2</v>
      </c>
      <c r="F27">
        <v>80</v>
      </c>
      <c r="H27" s="5">
        <v>80</v>
      </c>
    </row>
    <row r="28" spans="1:18" x14ac:dyDescent="0.25">
      <c r="A28">
        <v>22</v>
      </c>
      <c r="C28" t="e">
        <f>VLOOKUP(B28,[1]Numbers!$A$4:$F$2108,4)</f>
        <v>#N/A</v>
      </c>
      <c r="D28" t="e">
        <f>VLOOKUP(B28,[1]Numbers!$A$4:$F$2108,5)</f>
        <v>#N/A</v>
      </c>
      <c r="F28">
        <v>79</v>
      </c>
      <c r="H28" s="5">
        <f>SUM(H7:H27)</f>
        <v>80</v>
      </c>
      <c r="I28" s="7">
        <f t="shared" ref="I28:R28" si="0">SUM(I7:I27)</f>
        <v>296</v>
      </c>
      <c r="J28" s="5">
        <f t="shared" si="0"/>
        <v>83</v>
      </c>
      <c r="K28" s="7">
        <f t="shared" si="0"/>
        <v>271</v>
      </c>
      <c r="L28" s="5">
        <f t="shared" si="0"/>
        <v>0</v>
      </c>
      <c r="M28" s="5">
        <f t="shared" si="0"/>
        <v>0</v>
      </c>
      <c r="N28" s="5">
        <f t="shared" si="0"/>
        <v>194</v>
      </c>
      <c r="O28" s="5">
        <f t="shared" si="0"/>
        <v>82</v>
      </c>
      <c r="P28" s="5">
        <f t="shared" si="0"/>
        <v>0</v>
      </c>
      <c r="Q28" s="5">
        <f t="shared" si="0"/>
        <v>0</v>
      </c>
      <c r="R28" s="5">
        <f t="shared" si="0"/>
        <v>175</v>
      </c>
    </row>
    <row r="29" spans="1:18" x14ac:dyDescent="0.25">
      <c r="A29">
        <v>23</v>
      </c>
      <c r="C29" t="e">
        <f>VLOOKUP(B29,[1]Numbers!$A$4:$F$2108,4)</f>
        <v>#N/A</v>
      </c>
      <c r="D29" t="e">
        <f>VLOOKUP(B29,[1]Numbers!$A$4:$F$2108,5)</f>
        <v>#N/A</v>
      </c>
      <c r="F29">
        <v>78</v>
      </c>
      <c r="I29" s="7" t="s">
        <v>1294</v>
      </c>
      <c r="K29" s="7" t="s">
        <v>1287</v>
      </c>
    </row>
    <row r="30" spans="1:18" x14ac:dyDescent="0.25">
      <c r="A30">
        <v>24</v>
      </c>
      <c r="C30" t="e">
        <f>VLOOKUP(B30,[1]Numbers!$A$4:$F$2108,4)</f>
        <v>#N/A</v>
      </c>
      <c r="D30" t="e">
        <f>VLOOKUP(B30,[1]Numbers!$A$4:$F$2108,5)</f>
        <v>#N/A</v>
      </c>
      <c r="F30">
        <v>77</v>
      </c>
    </row>
    <row r="31" spans="1:18" x14ac:dyDescent="0.25">
      <c r="A31">
        <v>25</v>
      </c>
      <c r="C31" t="e">
        <f>VLOOKUP(B31,[1]Numbers!$A$4:$F$2108,4)</f>
        <v>#N/A</v>
      </c>
      <c r="D31" t="e">
        <f>VLOOKUP(B31,[1]Numbers!$A$4:$F$2108,5)</f>
        <v>#N/A</v>
      </c>
      <c r="F31">
        <v>76</v>
      </c>
    </row>
    <row r="32" spans="1:18" x14ac:dyDescent="0.25">
      <c r="A32">
        <v>26</v>
      </c>
      <c r="C32" t="e">
        <f>VLOOKUP(B32,[1]Numbers!$A$4:$F$2108,4)</f>
        <v>#N/A</v>
      </c>
      <c r="D32" t="e">
        <f>VLOOKUP(B32,[1]Numbers!$A$4:$F$2108,5)</f>
        <v>#N/A</v>
      </c>
      <c r="F32">
        <v>75</v>
      </c>
    </row>
    <row r="33" spans="1:6" x14ac:dyDescent="0.25">
      <c r="A33">
        <v>27</v>
      </c>
      <c r="C33" t="e">
        <f>VLOOKUP(B33,[1]Numbers!$A$4:$F$2108,4)</f>
        <v>#N/A</v>
      </c>
      <c r="D33" t="e">
        <f>VLOOKUP(B33,[1]Numbers!$A$4:$F$2108,5)</f>
        <v>#N/A</v>
      </c>
      <c r="F33">
        <v>74</v>
      </c>
    </row>
    <row r="34" spans="1:6" x14ac:dyDescent="0.25">
      <c r="A34">
        <v>28</v>
      </c>
      <c r="C34" t="e">
        <f>VLOOKUP(B34,[1]Numbers!$A$4:$F$2108,4)</f>
        <v>#N/A</v>
      </c>
      <c r="D34" t="e">
        <f>VLOOKUP(B34,[1]Numbers!$A$4:$F$2108,5)</f>
        <v>#N/A</v>
      </c>
      <c r="F34">
        <v>73</v>
      </c>
    </row>
    <row r="35" spans="1:6" x14ac:dyDescent="0.25">
      <c r="A35">
        <v>29</v>
      </c>
      <c r="C35" t="e">
        <f>VLOOKUP(B35,[1]Numbers!$A$4:$F$2108,4)</f>
        <v>#N/A</v>
      </c>
      <c r="D35" t="e">
        <f>VLOOKUP(B35,[1]Numbers!$A$4:$F$2108,5)</f>
        <v>#N/A</v>
      </c>
      <c r="F35">
        <v>72</v>
      </c>
    </row>
    <row r="36" spans="1:6" x14ac:dyDescent="0.25">
      <c r="A36">
        <v>30</v>
      </c>
      <c r="C36" t="e">
        <f>VLOOKUP(B36,[1]Numbers!$A$4:$F$2108,4)</f>
        <v>#N/A</v>
      </c>
      <c r="D36" t="e">
        <f>VLOOKUP(B36,[1]Numbers!$A$4:$F$2108,5)</f>
        <v>#N/A</v>
      </c>
      <c r="F36">
        <v>71</v>
      </c>
    </row>
    <row r="37" spans="1:6" x14ac:dyDescent="0.25">
      <c r="A37">
        <v>31</v>
      </c>
      <c r="C37" t="e">
        <f>VLOOKUP(B37,[1]Numbers!$A$4:$F$2108,4)</f>
        <v>#N/A</v>
      </c>
      <c r="D37" t="e">
        <f>VLOOKUP(B37,[1]Numbers!$A$4:$F$2108,5)</f>
        <v>#N/A</v>
      </c>
      <c r="F37">
        <v>70</v>
      </c>
    </row>
    <row r="38" spans="1:6" x14ac:dyDescent="0.25">
      <c r="A38">
        <v>32</v>
      </c>
      <c r="C38" t="e">
        <f>VLOOKUP(B38,[1]Numbers!$A$4:$F$2108,4)</f>
        <v>#N/A</v>
      </c>
      <c r="D38" t="e">
        <f>VLOOKUP(B38,[1]Numbers!$A$4:$F$2108,5)</f>
        <v>#N/A</v>
      </c>
      <c r="F38">
        <v>69</v>
      </c>
    </row>
    <row r="39" spans="1:6" x14ac:dyDescent="0.25">
      <c r="A39">
        <v>33</v>
      </c>
      <c r="C39" t="e">
        <f>VLOOKUP(B39,[1]Numbers!$A$4:$F$2108,4)</f>
        <v>#N/A</v>
      </c>
      <c r="D39" t="e">
        <f>VLOOKUP(B39,[1]Numbers!$A$4:$F$2108,5)</f>
        <v>#N/A</v>
      </c>
      <c r="F39">
        <v>68</v>
      </c>
    </row>
    <row r="40" spans="1:6" x14ac:dyDescent="0.25">
      <c r="A40">
        <v>34</v>
      </c>
      <c r="C40" t="e">
        <f>VLOOKUP(B40,[1]Numbers!$A$4:$F$2108,4)</f>
        <v>#N/A</v>
      </c>
      <c r="D40" t="e">
        <f>VLOOKUP(B40,[1]Numbers!$A$4:$F$2108,5)</f>
        <v>#N/A</v>
      </c>
      <c r="F40">
        <v>67</v>
      </c>
    </row>
    <row r="41" spans="1:6" x14ac:dyDescent="0.25">
      <c r="A41">
        <v>35</v>
      </c>
      <c r="C41" t="e">
        <f>VLOOKUP(B41,[1]Numbers!$A$4:$F$2108,4)</f>
        <v>#N/A</v>
      </c>
      <c r="D41" t="e">
        <f>VLOOKUP(B41,[1]Numbers!$A$4:$F$2108,5)</f>
        <v>#N/A</v>
      </c>
      <c r="F41">
        <v>66</v>
      </c>
    </row>
    <row r="42" spans="1:6" x14ac:dyDescent="0.25">
      <c r="A42">
        <v>36</v>
      </c>
      <c r="C42" t="e">
        <f>VLOOKUP(B42,[1]Numbers!$A$4:$F$2108,4)</f>
        <v>#N/A</v>
      </c>
      <c r="D42" t="e">
        <f>VLOOKUP(B42,[1]Numbers!$A$4:$F$2108,5)</f>
        <v>#N/A</v>
      </c>
      <c r="F42">
        <v>65</v>
      </c>
    </row>
    <row r="43" spans="1:6" x14ac:dyDescent="0.25">
      <c r="A43">
        <v>37</v>
      </c>
      <c r="C43" t="e">
        <f>VLOOKUP(B43,[1]Numbers!$A$4:$F$2108,4)</f>
        <v>#N/A</v>
      </c>
      <c r="D43" t="e">
        <f>VLOOKUP(B43,[1]Numbers!$A$4:$F$2108,5)</f>
        <v>#N/A</v>
      </c>
      <c r="F43">
        <v>64</v>
      </c>
    </row>
    <row r="44" spans="1:6" x14ac:dyDescent="0.25">
      <c r="A44">
        <v>38</v>
      </c>
      <c r="C44" t="e">
        <f>VLOOKUP(B44,[1]Numbers!$A$4:$F$2108,4)</f>
        <v>#N/A</v>
      </c>
      <c r="D44" t="e">
        <f>VLOOKUP(B44,[1]Numbers!$A$4:$F$2108,5)</f>
        <v>#N/A</v>
      </c>
      <c r="F44">
        <v>63</v>
      </c>
    </row>
    <row r="45" spans="1:6" x14ac:dyDescent="0.25">
      <c r="A45">
        <v>39</v>
      </c>
      <c r="C45" t="e">
        <f>VLOOKUP(B45,[1]Numbers!$A$4:$F$2108,4)</f>
        <v>#N/A</v>
      </c>
      <c r="D45" t="e">
        <f>VLOOKUP(B45,[1]Numbers!$A$4:$F$2108,5)</f>
        <v>#N/A</v>
      </c>
      <c r="F45">
        <v>62</v>
      </c>
    </row>
    <row r="46" spans="1:6" x14ac:dyDescent="0.25">
      <c r="A46">
        <v>40</v>
      </c>
      <c r="C46" t="e">
        <f>VLOOKUP(B46,[1]Numbers!$A$4:$F$2108,4)</f>
        <v>#N/A</v>
      </c>
      <c r="D46" t="e">
        <f>VLOOKUP(B46,[1]Numbers!$A$4:$F$2108,5)</f>
        <v>#N/A</v>
      </c>
      <c r="F46">
        <v>61</v>
      </c>
    </row>
    <row r="47" spans="1:6" x14ac:dyDescent="0.25">
      <c r="A47">
        <v>41</v>
      </c>
      <c r="C47" t="e">
        <f>VLOOKUP(B47,[1]Numbers!$A$4:$F$2108,4)</f>
        <v>#N/A</v>
      </c>
      <c r="D47" t="e">
        <f>VLOOKUP(B47,[1]Numbers!$A$4:$F$2108,5)</f>
        <v>#N/A</v>
      </c>
      <c r="F47">
        <v>60</v>
      </c>
    </row>
    <row r="48" spans="1:6" x14ac:dyDescent="0.25">
      <c r="A48">
        <v>42</v>
      </c>
      <c r="C48" t="e">
        <f>VLOOKUP(B48,[1]Numbers!$A$4:$F$2108,4)</f>
        <v>#N/A</v>
      </c>
      <c r="D48" t="e">
        <f>VLOOKUP(B48,[1]Numbers!$A$4:$F$2108,5)</f>
        <v>#N/A</v>
      </c>
      <c r="F48">
        <v>59</v>
      </c>
    </row>
    <row r="49" spans="1:6" x14ac:dyDescent="0.25">
      <c r="A49">
        <v>43</v>
      </c>
      <c r="C49" t="e">
        <f>VLOOKUP(B49,[1]Numbers!$A$4:$F$2108,4)</f>
        <v>#N/A</v>
      </c>
      <c r="D49" t="e">
        <f>VLOOKUP(B49,[1]Numbers!$A$4:$F$2108,5)</f>
        <v>#N/A</v>
      </c>
      <c r="F49">
        <v>58</v>
      </c>
    </row>
    <row r="50" spans="1:6" x14ac:dyDescent="0.25">
      <c r="A50">
        <v>44</v>
      </c>
      <c r="C50" t="e">
        <f>VLOOKUP(B50,[1]Numbers!$A$4:$F$2108,4)</f>
        <v>#N/A</v>
      </c>
      <c r="D50" t="e">
        <f>VLOOKUP(B50,[1]Numbers!$A$4:$F$2108,5)</f>
        <v>#N/A</v>
      </c>
      <c r="F50">
        <v>57</v>
      </c>
    </row>
    <row r="51" spans="1:6" x14ac:dyDescent="0.25">
      <c r="A51">
        <v>45</v>
      </c>
      <c r="C51" t="e">
        <f>VLOOKUP(B51,[1]Numbers!$A$4:$F$2108,4)</f>
        <v>#N/A</v>
      </c>
      <c r="D51" t="e">
        <f>VLOOKUP(B51,[1]Numbers!$A$4:$F$2108,5)</f>
        <v>#N/A</v>
      </c>
      <c r="F51">
        <v>56</v>
      </c>
    </row>
    <row r="52" spans="1:6" x14ac:dyDescent="0.25">
      <c r="A52">
        <v>46</v>
      </c>
      <c r="C52" t="e">
        <f>VLOOKUP(B52,[1]Numbers!$A$4:$F$2108,4)</f>
        <v>#N/A</v>
      </c>
      <c r="D52" t="e">
        <f>VLOOKUP(B52,[1]Numbers!$A$4:$F$2108,5)</f>
        <v>#N/A</v>
      </c>
      <c r="F52">
        <v>55</v>
      </c>
    </row>
    <row r="53" spans="1:6" x14ac:dyDescent="0.25">
      <c r="A53">
        <v>47</v>
      </c>
      <c r="C53" t="e">
        <f>VLOOKUP(B53,[1]Numbers!$A$4:$F$2108,4)</f>
        <v>#N/A</v>
      </c>
      <c r="D53" t="e">
        <f>VLOOKUP(B53,[1]Numbers!$A$4:$F$2108,5)</f>
        <v>#N/A</v>
      </c>
      <c r="F53">
        <v>54</v>
      </c>
    </row>
    <row r="54" spans="1:6" x14ac:dyDescent="0.25">
      <c r="A54">
        <v>48</v>
      </c>
      <c r="C54" t="e">
        <f>VLOOKUP(B54,[1]Numbers!$A$4:$F$2108,4)</f>
        <v>#N/A</v>
      </c>
      <c r="D54" t="e">
        <f>VLOOKUP(B54,[1]Numbers!$A$4:$F$2108,5)</f>
        <v>#N/A</v>
      </c>
      <c r="F54">
        <v>53</v>
      </c>
    </row>
    <row r="55" spans="1:6" x14ac:dyDescent="0.25">
      <c r="A55">
        <v>49</v>
      </c>
      <c r="C55" t="e">
        <f>VLOOKUP(B55,[1]Numbers!$A$4:$F$2108,4)</f>
        <v>#N/A</v>
      </c>
      <c r="D55" t="e">
        <f>VLOOKUP(B55,[1]Numbers!$A$4:$F$2108,5)</f>
        <v>#N/A</v>
      </c>
      <c r="F55">
        <v>52</v>
      </c>
    </row>
    <row r="56" spans="1:6" x14ac:dyDescent="0.25">
      <c r="A56">
        <v>50</v>
      </c>
      <c r="C56" t="e">
        <f>VLOOKUP(B56,[1]Numbers!$A$4:$F$2108,4)</f>
        <v>#N/A</v>
      </c>
      <c r="D56" t="e">
        <f>VLOOKUP(B56,[1]Numbers!$A$4:$F$2108,5)</f>
        <v>#N/A</v>
      </c>
      <c r="F56">
        <v>51</v>
      </c>
    </row>
    <row r="57" spans="1:6" x14ac:dyDescent="0.25">
      <c r="A57">
        <v>51</v>
      </c>
      <c r="C57" t="e">
        <f>VLOOKUP(B57,[1]Numbers!$A$4:$F$2108,4)</f>
        <v>#N/A</v>
      </c>
      <c r="D57" t="e">
        <f>VLOOKUP(B57,[1]Numbers!$A$4:$F$2108,5)</f>
        <v>#N/A</v>
      </c>
      <c r="F57">
        <v>50</v>
      </c>
    </row>
    <row r="58" spans="1:6" x14ac:dyDescent="0.25">
      <c r="A58">
        <v>52</v>
      </c>
      <c r="C58" t="e">
        <f>VLOOKUP(B58,[1]Numbers!$A$4:$F$2108,4)</f>
        <v>#N/A</v>
      </c>
      <c r="D58" t="e">
        <f>VLOOKUP(B58,[1]Numbers!$A$4:$F$2108,5)</f>
        <v>#N/A</v>
      </c>
      <c r="F58">
        <v>49</v>
      </c>
    </row>
    <row r="59" spans="1:6" x14ac:dyDescent="0.25">
      <c r="A59">
        <v>53</v>
      </c>
      <c r="C59" t="e">
        <f>VLOOKUP(B59,[1]Numbers!$A$4:$F$2108,4)</f>
        <v>#N/A</v>
      </c>
      <c r="D59" t="e">
        <f>VLOOKUP(B59,[1]Numbers!$A$4:$F$2108,5)</f>
        <v>#N/A</v>
      </c>
      <c r="F59">
        <v>48</v>
      </c>
    </row>
    <row r="60" spans="1:6" x14ac:dyDescent="0.25">
      <c r="A60">
        <v>54</v>
      </c>
      <c r="C60" t="e">
        <f>VLOOKUP(B60,[1]Numbers!$A$4:$F$2108,4)</f>
        <v>#N/A</v>
      </c>
      <c r="D60" t="e">
        <f>VLOOKUP(B60,[1]Numbers!$A$4:$F$2108,5)</f>
        <v>#N/A</v>
      </c>
      <c r="F60">
        <v>47</v>
      </c>
    </row>
    <row r="61" spans="1:6" x14ac:dyDescent="0.25">
      <c r="A61">
        <v>55</v>
      </c>
      <c r="C61" t="e">
        <f>VLOOKUP(B61,[1]Numbers!$A$4:$F$2108,4)</f>
        <v>#N/A</v>
      </c>
      <c r="D61" t="e">
        <f>VLOOKUP(B61,[1]Numbers!$A$4:$F$2108,5)</f>
        <v>#N/A</v>
      </c>
      <c r="F61">
        <v>46</v>
      </c>
    </row>
    <row r="62" spans="1:6" x14ac:dyDescent="0.25">
      <c r="A62">
        <v>56</v>
      </c>
      <c r="C62" t="e">
        <f>VLOOKUP(B62,[1]Numbers!$A$4:$F$2108,4)</f>
        <v>#N/A</v>
      </c>
      <c r="D62" t="e">
        <f>VLOOKUP(B62,[1]Numbers!$A$4:$F$2108,5)</f>
        <v>#N/A</v>
      </c>
      <c r="F62">
        <v>45</v>
      </c>
    </row>
    <row r="63" spans="1:6" x14ac:dyDescent="0.25">
      <c r="A63">
        <v>57</v>
      </c>
      <c r="C63" t="e">
        <f>VLOOKUP(B63,[1]Numbers!$A$4:$F$2108,4)</f>
        <v>#N/A</v>
      </c>
      <c r="D63" t="e">
        <f>VLOOKUP(B63,[1]Numbers!$A$4:$F$2108,5)</f>
        <v>#N/A</v>
      </c>
      <c r="F63">
        <v>44</v>
      </c>
    </row>
    <row r="64" spans="1:6" x14ac:dyDescent="0.25">
      <c r="A64">
        <v>58</v>
      </c>
      <c r="C64" t="e">
        <f>VLOOKUP(B64,[1]Numbers!$A$4:$F$2108,4)</f>
        <v>#N/A</v>
      </c>
      <c r="D64" t="e">
        <f>VLOOKUP(B64,[1]Numbers!$A$4:$F$2108,5)</f>
        <v>#N/A</v>
      </c>
      <c r="F64">
        <v>43</v>
      </c>
    </row>
    <row r="65" spans="1:6" x14ac:dyDescent="0.25">
      <c r="A65">
        <v>59</v>
      </c>
      <c r="C65" t="e">
        <f>VLOOKUP(B65,[1]Numbers!$A$4:$F$2108,4)</f>
        <v>#N/A</v>
      </c>
      <c r="D65" t="e">
        <f>VLOOKUP(B65,[1]Numbers!$A$4:$F$2108,5)</f>
        <v>#N/A</v>
      </c>
      <c r="F65">
        <v>42</v>
      </c>
    </row>
    <row r="66" spans="1:6" x14ac:dyDescent="0.25">
      <c r="A66">
        <v>60</v>
      </c>
      <c r="C66" t="e">
        <f>VLOOKUP(B66,[1]Numbers!$A$4:$F$2108,4)</f>
        <v>#N/A</v>
      </c>
      <c r="D66" t="e">
        <f>VLOOKUP(B66,[1]Numbers!$A$4:$F$2108,5)</f>
        <v>#N/A</v>
      </c>
      <c r="F66">
        <v>41</v>
      </c>
    </row>
    <row r="67" spans="1:6" x14ac:dyDescent="0.25">
      <c r="A67">
        <v>61</v>
      </c>
      <c r="C67" t="e">
        <f>VLOOKUP(B67,[1]Numbers!$A$4:$F$2108,4)</f>
        <v>#N/A</v>
      </c>
      <c r="D67" t="e">
        <f>VLOOKUP(B67,[1]Numbers!$A$4:$F$2108,5)</f>
        <v>#N/A</v>
      </c>
      <c r="F67">
        <v>40</v>
      </c>
    </row>
    <row r="68" spans="1:6" x14ac:dyDescent="0.25">
      <c r="A68">
        <v>62</v>
      </c>
      <c r="C68" t="e">
        <f>VLOOKUP(B68,[1]Numbers!$A$4:$F$2108,4)</f>
        <v>#N/A</v>
      </c>
      <c r="D68" t="e">
        <f>VLOOKUP(B68,[1]Numbers!$A$4:$F$2108,5)</f>
        <v>#N/A</v>
      </c>
      <c r="F68">
        <v>39</v>
      </c>
    </row>
    <row r="69" spans="1:6" x14ac:dyDescent="0.25">
      <c r="A69">
        <v>63</v>
      </c>
      <c r="C69" t="e">
        <f>VLOOKUP(B69,[1]Numbers!$A$4:$F$2108,4)</f>
        <v>#N/A</v>
      </c>
      <c r="D69" t="e">
        <f>VLOOKUP(B69,[1]Numbers!$A$4:$F$2108,5)</f>
        <v>#N/A</v>
      </c>
      <c r="F69">
        <v>38</v>
      </c>
    </row>
    <row r="70" spans="1:6" x14ac:dyDescent="0.25">
      <c r="A70">
        <v>64</v>
      </c>
      <c r="C70" t="e">
        <f>VLOOKUP(B70,[1]Numbers!$A$4:$F$2108,4)</f>
        <v>#N/A</v>
      </c>
      <c r="D70" t="e">
        <f>VLOOKUP(B70,[1]Numbers!$A$4:$F$2108,5)</f>
        <v>#N/A</v>
      </c>
      <c r="F70">
        <v>37</v>
      </c>
    </row>
    <row r="71" spans="1:6" x14ac:dyDescent="0.25">
      <c r="A71">
        <v>65</v>
      </c>
      <c r="C71" t="e">
        <f>VLOOKUP(B71,[1]Numbers!$A$4:$F$2108,4)</f>
        <v>#N/A</v>
      </c>
      <c r="D71" t="e">
        <f>VLOOKUP(B71,[1]Numbers!$A$4:$F$2108,5)</f>
        <v>#N/A</v>
      </c>
      <c r="F71">
        <v>36</v>
      </c>
    </row>
    <row r="72" spans="1:6" x14ac:dyDescent="0.25">
      <c r="A72">
        <v>66</v>
      </c>
      <c r="C72" t="e">
        <f>VLOOKUP(B72,[1]Numbers!$A$4:$F$2108,4)</f>
        <v>#N/A</v>
      </c>
      <c r="D72" t="e">
        <f>VLOOKUP(B72,[1]Numbers!$A$4:$F$2108,5)</f>
        <v>#N/A</v>
      </c>
      <c r="F72">
        <v>35</v>
      </c>
    </row>
    <row r="73" spans="1:6" x14ac:dyDescent="0.25">
      <c r="A73">
        <v>67</v>
      </c>
      <c r="C73" t="e">
        <f>VLOOKUP(B73,[1]Numbers!$A$4:$F$2108,4)</f>
        <v>#N/A</v>
      </c>
      <c r="D73" t="e">
        <f>VLOOKUP(B73,[1]Numbers!$A$4:$F$2108,5)</f>
        <v>#N/A</v>
      </c>
      <c r="F73">
        <v>34</v>
      </c>
    </row>
    <row r="74" spans="1:6" x14ac:dyDescent="0.25">
      <c r="A74">
        <v>68</v>
      </c>
      <c r="C74" t="e">
        <f>VLOOKUP(B74,[1]Numbers!$A$4:$F$2108,4)</f>
        <v>#N/A</v>
      </c>
      <c r="D74" t="e">
        <f>VLOOKUP(B74,[1]Numbers!$A$4:$F$2108,5)</f>
        <v>#N/A</v>
      </c>
      <c r="F74">
        <v>33</v>
      </c>
    </row>
    <row r="75" spans="1:6" x14ac:dyDescent="0.25">
      <c r="A75">
        <v>69</v>
      </c>
      <c r="C75" t="e">
        <f>VLOOKUP(B75,[1]Numbers!$A$4:$F$2108,4)</f>
        <v>#N/A</v>
      </c>
      <c r="D75" t="e">
        <f>VLOOKUP(B75,[1]Numbers!$A$4:$F$2108,5)</f>
        <v>#N/A</v>
      </c>
      <c r="F75">
        <v>32</v>
      </c>
    </row>
    <row r="76" spans="1:6" x14ac:dyDescent="0.25">
      <c r="A76">
        <v>70</v>
      </c>
      <c r="C76" t="e">
        <f>VLOOKUP(B76,[1]Numbers!$A$4:$F$2108,4)</f>
        <v>#N/A</v>
      </c>
      <c r="D76" t="e">
        <f>VLOOKUP(B76,[1]Numbers!$A$4:$F$2108,5)</f>
        <v>#N/A</v>
      </c>
      <c r="F76">
        <v>31</v>
      </c>
    </row>
    <row r="77" spans="1:6" x14ac:dyDescent="0.25">
      <c r="A77">
        <v>71</v>
      </c>
      <c r="C77" t="e">
        <f>VLOOKUP(B77,[1]Numbers!$A$4:$F$2108,4)</f>
        <v>#N/A</v>
      </c>
      <c r="D77" t="e">
        <f>VLOOKUP(B77,[1]Numbers!$A$4:$F$2108,5)</f>
        <v>#N/A</v>
      </c>
      <c r="F77">
        <v>30</v>
      </c>
    </row>
    <row r="78" spans="1:6" x14ac:dyDescent="0.25">
      <c r="A78">
        <v>72</v>
      </c>
      <c r="C78" t="e">
        <f>VLOOKUP(B78,[1]Numbers!$A$4:$F$2108,4)</f>
        <v>#N/A</v>
      </c>
      <c r="D78" t="e">
        <f>VLOOKUP(B78,[1]Numbers!$A$4:$F$2108,5)</f>
        <v>#N/A</v>
      </c>
      <c r="F78">
        <v>29</v>
      </c>
    </row>
    <row r="79" spans="1:6" x14ac:dyDescent="0.25">
      <c r="A79">
        <v>73</v>
      </c>
      <c r="C79" t="e">
        <f>VLOOKUP(B79,[1]Numbers!$A$4:$F$2108,4)</f>
        <v>#N/A</v>
      </c>
      <c r="D79" t="e">
        <f>VLOOKUP(B79,[1]Numbers!$A$4:$F$2108,5)</f>
        <v>#N/A</v>
      </c>
      <c r="F79">
        <v>28</v>
      </c>
    </row>
    <row r="80" spans="1:6" x14ac:dyDescent="0.25">
      <c r="A80">
        <v>74</v>
      </c>
      <c r="C80" t="e">
        <f>VLOOKUP(B80,[1]Numbers!$A$4:$F$2108,4)</f>
        <v>#N/A</v>
      </c>
      <c r="D80" t="e">
        <f>VLOOKUP(B80,[1]Numbers!$A$4:$F$2108,5)</f>
        <v>#N/A</v>
      </c>
      <c r="F80">
        <v>27</v>
      </c>
    </row>
    <row r="81" spans="1:6" x14ac:dyDescent="0.25">
      <c r="A81">
        <v>75</v>
      </c>
      <c r="C81" t="e">
        <f>VLOOKUP(B81,[1]Numbers!$A$4:$F$2108,4)</f>
        <v>#N/A</v>
      </c>
      <c r="D81" t="e">
        <f>VLOOKUP(B81,[1]Numbers!$A$4:$F$2108,5)</f>
        <v>#N/A</v>
      </c>
      <c r="F81">
        <v>26</v>
      </c>
    </row>
    <row r="82" spans="1:6" x14ac:dyDescent="0.25">
      <c r="A82">
        <v>76</v>
      </c>
      <c r="C82" t="e">
        <f>VLOOKUP(B82,[1]Numbers!$A$4:$F$2108,4)</f>
        <v>#N/A</v>
      </c>
      <c r="D82" t="e">
        <f>VLOOKUP(B82,[1]Numbers!$A$4:$F$2108,5)</f>
        <v>#N/A</v>
      </c>
      <c r="F82">
        <v>25</v>
      </c>
    </row>
    <row r="83" spans="1:6" x14ac:dyDescent="0.25">
      <c r="A83">
        <v>77</v>
      </c>
      <c r="C83" t="e">
        <f>VLOOKUP(B83,[1]Numbers!$A$4:$F$2108,4)</f>
        <v>#N/A</v>
      </c>
      <c r="D83" t="e">
        <f>VLOOKUP(B83,[1]Numbers!$A$4:$F$2108,5)</f>
        <v>#N/A</v>
      </c>
      <c r="F83">
        <v>24</v>
      </c>
    </row>
    <row r="84" spans="1:6" x14ac:dyDescent="0.25">
      <c r="A84">
        <v>78</v>
      </c>
      <c r="C84" t="e">
        <f>VLOOKUP(B84,[1]Numbers!$A$4:$F$2108,4)</f>
        <v>#N/A</v>
      </c>
      <c r="D84" t="e">
        <f>VLOOKUP(B84,[1]Numbers!$A$4:$F$2108,5)</f>
        <v>#N/A</v>
      </c>
      <c r="F84">
        <v>23</v>
      </c>
    </row>
    <row r="85" spans="1:6" x14ac:dyDescent="0.25">
      <c r="A85">
        <v>79</v>
      </c>
      <c r="C85" t="e">
        <f>VLOOKUP(B85,[1]Numbers!$A$4:$F$2108,4)</f>
        <v>#N/A</v>
      </c>
      <c r="D85" t="e">
        <f>VLOOKUP(B85,[1]Numbers!$A$4:$F$2108,5)</f>
        <v>#N/A</v>
      </c>
      <c r="F85">
        <v>22</v>
      </c>
    </row>
    <row r="86" spans="1:6" x14ac:dyDescent="0.25">
      <c r="A86">
        <v>80</v>
      </c>
      <c r="C86" t="e">
        <f>VLOOKUP(B86,[1]Numbers!$A$4:$F$2108,4)</f>
        <v>#N/A</v>
      </c>
      <c r="D86" t="e">
        <f>VLOOKUP(B86,[1]Numbers!$A$4:$F$2108,5)</f>
        <v>#N/A</v>
      </c>
      <c r="F86">
        <v>21</v>
      </c>
    </row>
    <row r="87" spans="1:6" x14ac:dyDescent="0.25">
      <c r="A87">
        <v>81</v>
      </c>
      <c r="C87" t="e">
        <f>VLOOKUP(B87,[1]Numbers!$A$4:$F$2108,4)</f>
        <v>#N/A</v>
      </c>
      <c r="D87" t="e">
        <f>VLOOKUP(B87,[1]Numbers!$A$4:$F$2108,5)</f>
        <v>#N/A</v>
      </c>
      <c r="F87">
        <v>20</v>
      </c>
    </row>
    <row r="88" spans="1:6" x14ac:dyDescent="0.25">
      <c r="A88">
        <v>82</v>
      </c>
      <c r="C88" t="e">
        <f>VLOOKUP(B88,[1]Numbers!$A$4:$F$2108,4)</f>
        <v>#N/A</v>
      </c>
      <c r="D88" t="e">
        <f>VLOOKUP(B88,[1]Numbers!$A$4:$F$2108,5)</f>
        <v>#N/A</v>
      </c>
      <c r="F88">
        <v>19</v>
      </c>
    </row>
    <row r="89" spans="1:6" x14ac:dyDescent="0.25">
      <c r="A89">
        <v>83</v>
      </c>
      <c r="C89" t="e">
        <f>VLOOKUP(B89,[1]Numbers!$A$4:$F$2108,4)</f>
        <v>#N/A</v>
      </c>
      <c r="D89" t="e">
        <f>VLOOKUP(B89,[1]Numbers!$A$4:$F$2108,5)</f>
        <v>#N/A</v>
      </c>
      <c r="F89">
        <v>18</v>
      </c>
    </row>
    <row r="90" spans="1:6" x14ac:dyDescent="0.25">
      <c r="A90">
        <v>84</v>
      </c>
      <c r="C90" t="e">
        <f>VLOOKUP(B90,[1]Numbers!$A$4:$F$2108,4)</f>
        <v>#N/A</v>
      </c>
      <c r="D90" t="e">
        <f>VLOOKUP(B90,[1]Numbers!$A$4:$F$2108,5)</f>
        <v>#N/A</v>
      </c>
      <c r="F90">
        <v>17</v>
      </c>
    </row>
    <row r="91" spans="1:6" x14ac:dyDescent="0.25">
      <c r="A91">
        <v>85</v>
      </c>
      <c r="C91" t="e">
        <f>VLOOKUP(B91,[1]Numbers!$A$4:$F$2108,4)</f>
        <v>#N/A</v>
      </c>
      <c r="D91" t="e">
        <f>VLOOKUP(B91,[1]Numbers!$A$4:$F$2108,5)</f>
        <v>#N/A</v>
      </c>
      <c r="F91">
        <v>16</v>
      </c>
    </row>
    <row r="92" spans="1:6" x14ac:dyDescent="0.25">
      <c r="A92">
        <v>86</v>
      </c>
      <c r="C92" t="e">
        <f>VLOOKUP(B92,[1]Numbers!$A$4:$F$2108,4)</f>
        <v>#N/A</v>
      </c>
      <c r="D92" t="e">
        <f>VLOOKUP(B92,[1]Numbers!$A$4:$F$2108,5)</f>
        <v>#N/A</v>
      </c>
      <c r="F92">
        <v>15</v>
      </c>
    </row>
    <row r="93" spans="1:6" x14ac:dyDescent="0.25">
      <c r="A93">
        <v>87</v>
      </c>
      <c r="C93" t="e">
        <f>VLOOKUP(B93,[1]Numbers!$A$4:$F$2108,4)</f>
        <v>#N/A</v>
      </c>
      <c r="D93" t="e">
        <f>VLOOKUP(B93,[1]Numbers!$A$4:$F$2108,5)</f>
        <v>#N/A</v>
      </c>
      <c r="F93">
        <v>14</v>
      </c>
    </row>
    <row r="94" spans="1:6" x14ac:dyDescent="0.25">
      <c r="A94">
        <v>88</v>
      </c>
      <c r="C94" t="e">
        <f>VLOOKUP(B94,[1]Numbers!$A$4:$F$2108,4)</f>
        <v>#N/A</v>
      </c>
      <c r="D94" t="e">
        <f>VLOOKUP(B94,[1]Numbers!$A$4:$F$2108,5)</f>
        <v>#N/A</v>
      </c>
      <c r="F94">
        <v>13</v>
      </c>
    </row>
    <row r="95" spans="1:6" x14ac:dyDescent="0.25">
      <c r="A95">
        <v>89</v>
      </c>
      <c r="C95" t="e">
        <f>VLOOKUP(B95,[1]Numbers!$A$4:$F$2108,4)</f>
        <v>#N/A</v>
      </c>
      <c r="D95" t="e">
        <f>VLOOKUP(B95,[1]Numbers!$A$4:$F$2108,5)</f>
        <v>#N/A</v>
      </c>
      <c r="F95">
        <v>12</v>
      </c>
    </row>
    <row r="96" spans="1:6" x14ac:dyDescent="0.25">
      <c r="A96">
        <v>90</v>
      </c>
      <c r="C96" t="e">
        <f>VLOOKUP(B96,[1]Numbers!$A$4:$F$2108,4)</f>
        <v>#N/A</v>
      </c>
      <c r="D96" t="e">
        <f>VLOOKUP(B96,[1]Numbers!$A$4:$F$2108,5)</f>
        <v>#N/A</v>
      </c>
      <c r="F96">
        <v>11</v>
      </c>
    </row>
    <row r="97" spans="1:6" x14ac:dyDescent="0.25">
      <c r="A97">
        <v>91</v>
      </c>
      <c r="C97" t="e">
        <f>VLOOKUP(B97,[1]Numbers!$A$4:$F$2108,4)</f>
        <v>#N/A</v>
      </c>
      <c r="D97" t="e">
        <f>VLOOKUP(B97,[1]Numbers!$A$4:$F$2108,5)</f>
        <v>#N/A</v>
      </c>
      <c r="F97">
        <v>10</v>
      </c>
    </row>
    <row r="98" spans="1:6" x14ac:dyDescent="0.25">
      <c r="A98">
        <v>92</v>
      </c>
      <c r="C98" t="e">
        <f>VLOOKUP(B98,[1]Numbers!$A$4:$F$2108,4)</f>
        <v>#N/A</v>
      </c>
      <c r="D98" t="e">
        <f>VLOOKUP(B98,[1]Numbers!$A$4:$F$2108,5)</f>
        <v>#N/A</v>
      </c>
      <c r="F98">
        <v>9</v>
      </c>
    </row>
    <row r="99" spans="1:6" x14ac:dyDescent="0.25">
      <c r="A99">
        <v>93</v>
      </c>
      <c r="C99" t="e">
        <f>VLOOKUP(B99,[1]Numbers!$A$4:$F$2108,4)</f>
        <v>#N/A</v>
      </c>
      <c r="D99" t="e">
        <f>VLOOKUP(B99,[1]Numbers!$A$4:$F$2108,5)</f>
        <v>#N/A</v>
      </c>
      <c r="F99">
        <v>8</v>
      </c>
    </row>
    <row r="100" spans="1:6" x14ac:dyDescent="0.25">
      <c r="A100">
        <v>94</v>
      </c>
      <c r="C100" t="e">
        <f>VLOOKUP(B100,[1]Numbers!$A$4:$F$2108,4)</f>
        <v>#N/A</v>
      </c>
      <c r="D100" t="e">
        <f>VLOOKUP(B100,[1]Numbers!$A$4:$F$2108,5)</f>
        <v>#N/A</v>
      </c>
      <c r="F100">
        <v>7</v>
      </c>
    </row>
    <row r="101" spans="1:6" x14ac:dyDescent="0.25">
      <c r="A101">
        <v>95</v>
      </c>
      <c r="C101" t="e">
        <f>VLOOKUP(B101,[1]Numbers!$A$4:$F$2108,4)</f>
        <v>#N/A</v>
      </c>
      <c r="D101" t="e">
        <f>VLOOKUP(B101,[1]Numbers!$A$4:$F$2108,5)</f>
        <v>#N/A</v>
      </c>
      <c r="F101">
        <v>6</v>
      </c>
    </row>
    <row r="102" spans="1:6" x14ac:dyDescent="0.25">
      <c r="A102">
        <v>96</v>
      </c>
      <c r="C102" t="e">
        <f>VLOOKUP(B102,[1]Numbers!$A$4:$F$2108,4)</f>
        <v>#N/A</v>
      </c>
      <c r="D102" t="e">
        <f>VLOOKUP(B102,[1]Numbers!$A$4:$F$2108,5)</f>
        <v>#N/A</v>
      </c>
      <c r="F102">
        <v>5</v>
      </c>
    </row>
    <row r="103" spans="1:6" x14ac:dyDescent="0.25">
      <c r="A103">
        <v>97</v>
      </c>
      <c r="C103" t="e">
        <f>VLOOKUP(B103,[1]Numbers!$A$4:$F$2108,4)</f>
        <v>#N/A</v>
      </c>
      <c r="D103" t="e">
        <f>VLOOKUP(B103,[1]Numbers!$A$4:$F$2108,5)</f>
        <v>#N/A</v>
      </c>
      <c r="F103">
        <v>4</v>
      </c>
    </row>
    <row r="104" spans="1:6" x14ac:dyDescent="0.25">
      <c r="A104">
        <v>98</v>
      </c>
      <c r="C104" t="e">
        <f>VLOOKUP(B104,[1]Numbers!$A$4:$F$2108,4)</f>
        <v>#N/A</v>
      </c>
      <c r="D104" t="e">
        <f>VLOOKUP(B104,[1]Numbers!$A$4:$F$2108,5)</f>
        <v>#N/A</v>
      </c>
      <c r="F104">
        <v>3</v>
      </c>
    </row>
    <row r="105" spans="1:6" x14ac:dyDescent="0.25">
      <c r="A105">
        <v>99</v>
      </c>
      <c r="C105" t="e">
        <f>VLOOKUP(B105,[1]Numbers!$A$4:$F$2108,4)</f>
        <v>#N/A</v>
      </c>
      <c r="D105" t="e">
        <f>VLOOKUP(B105,[1]Numbers!$A$4:$F$2108,5)</f>
        <v>#N/A</v>
      </c>
      <c r="F105">
        <v>2</v>
      </c>
    </row>
    <row r="106" spans="1:6" x14ac:dyDescent="0.25">
      <c r="A106">
        <v>100</v>
      </c>
      <c r="C106" t="e">
        <f>VLOOKUP(B106,[1]Numbers!$A$4:$F$2108,4)</f>
        <v>#N/A</v>
      </c>
      <c r="D106" t="e">
        <f>VLOOKUP(B106,[1]Numbers!$A$4:$F$2108,5)</f>
        <v>#N/A</v>
      </c>
      <c r="F106">
        <v>1</v>
      </c>
    </row>
    <row r="109" spans="1:6" x14ac:dyDescent="0.25">
      <c r="B109" t="s">
        <v>10</v>
      </c>
      <c r="C109" t="s">
        <v>11</v>
      </c>
      <c r="D109" t="s">
        <v>12</v>
      </c>
      <c r="E109" t="s">
        <v>13</v>
      </c>
    </row>
    <row r="110" spans="1:6" x14ac:dyDescent="0.25">
      <c r="B110">
        <v>1</v>
      </c>
    </row>
    <row r="111" spans="1:6" x14ac:dyDescent="0.25">
      <c r="B111">
        <v>2</v>
      </c>
    </row>
    <row r="112" spans="1:6" x14ac:dyDescent="0.25">
      <c r="B112">
        <v>3</v>
      </c>
    </row>
    <row r="113" spans="2:2" x14ac:dyDescent="0.25">
      <c r="B113">
        <v>4</v>
      </c>
    </row>
    <row r="114" spans="2:2" x14ac:dyDescent="0.25">
      <c r="B114">
        <v>5</v>
      </c>
    </row>
    <row r="115" spans="2:2" x14ac:dyDescent="0.25">
      <c r="B115">
        <v>6</v>
      </c>
    </row>
  </sheetData>
  <autoFilter ref="A6:V106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5"/>
  <sheetViews>
    <sheetView workbookViewId="0">
      <selection activeCell="L26" sqref="L26"/>
    </sheetView>
  </sheetViews>
  <sheetFormatPr defaultRowHeight="15" x14ac:dyDescent="0.25"/>
  <cols>
    <col min="3" max="3" width="19.7109375" customWidth="1"/>
  </cols>
  <sheetData>
    <row r="1" spans="1:22" x14ac:dyDescent="0.25">
      <c r="C1" t="s">
        <v>1248</v>
      </c>
    </row>
    <row r="3" spans="1:22" x14ac:dyDescent="0.25">
      <c r="B3" t="s">
        <v>0</v>
      </c>
      <c r="C3" t="s">
        <v>1</v>
      </c>
      <c r="D3" t="s">
        <v>2</v>
      </c>
      <c r="E3" t="s">
        <v>3</v>
      </c>
    </row>
    <row r="4" spans="1:22" x14ac:dyDescent="0.25">
      <c r="B4" t="e">
        <f>'[1]U11 Girls'!#REF!</f>
        <v>#REF!</v>
      </c>
      <c r="D4" t="e">
        <f>'[1]U11 Girls'!#REF!</f>
        <v>#REF!</v>
      </c>
      <c r="E4" t="e">
        <f>'[1]U11 Girls'!#REF!</f>
        <v>#REF!</v>
      </c>
    </row>
    <row r="6" spans="1:22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H6" t="s">
        <v>37</v>
      </c>
      <c r="I6" t="s">
        <v>436</v>
      </c>
      <c r="J6" t="s">
        <v>44</v>
      </c>
      <c r="K6" t="s">
        <v>920</v>
      </c>
      <c r="L6" t="s">
        <v>135</v>
      </c>
      <c r="M6" t="s">
        <v>342</v>
      </c>
      <c r="N6" t="s">
        <v>1283</v>
      </c>
      <c r="O6" t="s">
        <v>669</v>
      </c>
      <c r="P6" t="s">
        <v>861</v>
      </c>
      <c r="Q6" t="s">
        <v>888</v>
      </c>
      <c r="R6" t="s">
        <v>24</v>
      </c>
      <c r="S6" t="s">
        <v>1284</v>
      </c>
      <c r="T6" t="s">
        <v>1285</v>
      </c>
      <c r="U6" t="s">
        <v>992</v>
      </c>
      <c r="V6" t="s">
        <v>739</v>
      </c>
    </row>
    <row r="7" spans="1:22" x14ac:dyDescent="0.25">
      <c r="A7">
        <v>1</v>
      </c>
      <c r="B7">
        <v>998</v>
      </c>
      <c r="C7" t="str">
        <f>VLOOKUP(B7,[1]Numbers!$A$4:$F$2108,4)</f>
        <v>Sunny McGrath</v>
      </c>
      <c r="D7" t="str">
        <f>VLOOKUP(B7,[1]Numbers!$A$4:$F$2108,5)</f>
        <v>Dev</v>
      </c>
      <c r="E7" s="2">
        <v>1.4583333333333332E-2</v>
      </c>
      <c r="F7">
        <v>100</v>
      </c>
      <c r="N7" s="5">
        <v>100</v>
      </c>
    </row>
    <row r="8" spans="1:22" x14ac:dyDescent="0.25">
      <c r="A8">
        <v>2</v>
      </c>
      <c r="B8">
        <v>377</v>
      </c>
      <c r="C8" t="str">
        <f>VLOOKUP(B8,[1]Numbers!$A$4:$F$2108,4)</f>
        <v>Angus Smith</v>
      </c>
      <c r="D8" t="str">
        <f>VLOOKUP(B8,[1]Numbers!$A$4:$F$2108,5)</f>
        <v>IH</v>
      </c>
      <c r="E8" s="2">
        <v>1.5972222222222224E-2</v>
      </c>
      <c r="F8">
        <v>99</v>
      </c>
      <c r="I8" s="5">
        <v>99</v>
      </c>
    </row>
    <row r="9" spans="1:22" x14ac:dyDescent="0.25">
      <c r="A9">
        <v>3</v>
      </c>
      <c r="B9">
        <v>663</v>
      </c>
      <c r="C9" t="str">
        <f>VLOOKUP(B9,[1]Numbers!$A$4:$F$2108,4)</f>
        <v>Blair Milne</v>
      </c>
      <c r="D9" t="str">
        <f>VLOOKUP(B9,[1]Numbers!$A$4:$F$2108,5)</f>
        <v>MRR</v>
      </c>
      <c r="E9" s="2">
        <v>1.6134259259259261E-2</v>
      </c>
      <c r="F9">
        <v>98</v>
      </c>
      <c r="H9" s="5">
        <v>98</v>
      </c>
    </row>
    <row r="10" spans="1:22" x14ac:dyDescent="0.25">
      <c r="A10">
        <v>4</v>
      </c>
      <c r="B10">
        <v>95</v>
      </c>
      <c r="C10" t="str">
        <f>VLOOKUP(B10,[1]Numbers!$A$4:$F$2108,4)</f>
        <v>Ben Cameron</v>
      </c>
      <c r="D10" t="str">
        <f>VLOOKUP(B10,[1]Numbers!$A$4:$F$2108,5)</f>
        <v>FH</v>
      </c>
      <c r="E10" s="2">
        <v>1.6863425925925928E-2</v>
      </c>
      <c r="F10">
        <v>97</v>
      </c>
      <c r="H10" s="5"/>
      <c r="L10" s="5">
        <v>97</v>
      </c>
    </row>
    <row r="11" spans="1:22" x14ac:dyDescent="0.25">
      <c r="A11">
        <v>5</v>
      </c>
      <c r="B11">
        <v>862</v>
      </c>
      <c r="C11" t="str">
        <f>VLOOKUP(B11,[1]Numbers!$A$4:$F$2108,4)</f>
        <v>Danny McPake</v>
      </c>
      <c r="D11" t="str">
        <f>VLOOKUP(B11,[1]Numbers!$A$4:$F$2108,5)</f>
        <v>RCAC</v>
      </c>
      <c r="E11" s="2">
        <v>1.6921296296296299E-2</v>
      </c>
      <c r="F11">
        <v>96</v>
      </c>
      <c r="H11" s="5"/>
      <c r="K11">
        <v>96</v>
      </c>
    </row>
    <row r="12" spans="1:22" x14ac:dyDescent="0.25">
      <c r="A12">
        <v>6</v>
      </c>
      <c r="B12">
        <v>865</v>
      </c>
      <c r="C12" t="str">
        <f>VLOOKUP(B12,[1]Numbers!$A$4:$F$2108,4)</f>
        <v>Kyle Sutherland</v>
      </c>
      <c r="D12" t="str">
        <f>VLOOKUP(B12,[1]Numbers!$A$4:$F$2108,5)</f>
        <v>RCAC</v>
      </c>
      <c r="E12" s="2">
        <v>1.7037037037037038E-2</v>
      </c>
      <c r="F12">
        <v>95</v>
      </c>
      <c r="H12" s="5"/>
      <c r="K12">
        <v>95</v>
      </c>
    </row>
    <row r="13" spans="1:22" x14ac:dyDescent="0.25">
      <c r="A13">
        <v>7</v>
      </c>
      <c r="B13">
        <v>864</v>
      </c>
      <c r="C13" t="str">
        <f>VLOOKUP(B13,[1]Numbers!$A$4:$F$2108,4)</f>
        <v>Alex Ellen</v>
      </c>
      <c r="D13" t="str">
        <f>VLOOKUP(B13,[1]Numbers!$A$4:$F$2108,5)</f>
        <v>RCAC</v>
      </c>
      <c r="E13" s="2">
        <v>1.7037037037037038E-2</v>
      </c>
      <c r="F13">
        <v>94</v>
      </c>
      <c r="H13" s="5"/>
      <c r="K13">
        <v>94</v>
      </c>
    </row>
    <row r="14" spans="1:22" x14ac:dyDescent="0.25">
      <c r="A14">
        <v>8</v>
      </c>
      <c r="B14">
        <v>664</v>
      </c>
      <c r="C14" t="str">
        <f>VLOOKUP(B14,[1]Numbers!$A$4:$F$2108,4)</f>
        <v>Joshua Milne</v>
      </c>
      <c r="D14" t="str">
        <f>VLOOKUP(B14,[1]Numbers!$A$4:$F$2108,5)</f>
        <v>MRR</v>
      </c>
      <c r="E14" s="2">
        <v>1.741898148148148E-2</v>
      </c>
      <c r="F14">
        <v>93</v>
      </c>
      <c r="H14" s="5">
        <v>93</v>
      </c>
    </row>
    <row r="15" spans="1:22" x14ac:dyDescent="0.25">
      <c r="A15">
        <v>9</v>
      </c>
      <c r="B15">
        <v>376</v>
      </c>
      <c r="C15" t="str">
        <f>VLOOKUP(B15,[1]Numbers!$A$4:$F$2108,4)</f>
        <v>Gordon Manson</v>
      </c>
      <c r="D15" t="str">
        <f>VLOOKUP(B15,[1]Numbers!$A$4:$F$2108,5)</f>
        <v>IH</v>
      </c>
      <c r="E15" s="2">
        <v>1.800925925925926E-2</v>
      </c>
      <c r="F15">
        <v>92</v>
      </c>
      <c r="I15" s="5">
        <v>92</v>
      </c>
    </row>
    <row r="16" spans="1:22" x14ac:dyDescent="0.25">
      <c r="A16">
        <v>10</v>
      </c>
      <c r="B16">
        <v>101</v>
      </c>
      <c r="C16" t="str">
        <f>VLOOKUP(B16,[1]Numbers!$A$4:$F$2108,4)</f>
        <v>Ewan Martin</v>
      </c>
      <c r="D16" t="str">
        <f>VLOOKUP(B16,[1]Numbers!$A$4:$F$2108,5)</f>
        <v>FH</v>
      </c>
      <c r="E16" s="2">
        <v>1.8854166666666665E-2</v>
      </c>
      <c r="F16">
        <v>91</v>
      </c>
      <c r="L16" s="5">
        <v>91</v>
      </c>
    </row>
    <row r="17" spans="1:14" x14ac:dyDescent="0.25">
      <c r="A17">
        <v>11</v>
      </c>
      <c r="C17" t="e">
        <f>VLOOKUP(B17,[1]Numbers!$A$4:$F$2108,4)</f>
        <v>#N/A</v>
      </c>
      <c r="D17" t="e">
        <f>VLOOKUP(B17,[1]Numbers!$A$4:$F$2108,5)</f>
        <v>#N/A</v>
      </c>
      <c r="F17">
        <v>90</v>
      </c>
      <c r="H17" s="5">
        <f>SUM(H7:H16)</f>
        <v>191</v>
      </c>
      <c r="I17" s="5">
        <f t="shared" ref="I17:N17" si="0">SUM(I7:I16)</f>
        <v>191</v>
      </c>
      <c r="J17" s="5">
        <f t="shared" si="0"/>
        <v>0</v>
      </c>
      <c r="K17" s="7">
        <f t="shared" si="0"/>
        <v>285</v>
      </c>
      <c r="L17" s="5">
        <f t="shared" si="0"/>
        <v>188</v>
      </c>
      <c r="M17" s="5">
        <f t="shared" si="0"/>
        <v>0</v>
      </c>
      <c r="N17" s="5">
        <f t="shared" si="0"/>
        <v>100</v>
      </c>
    </row>
    <row r="18" spans="1:14" x14ac:dyDescent="0.25">
      <c r="A18">
        <v>12</v>
      </c>
      <c r="C18" t="e">
        <f>VLOOKUP(B18,[1]Numbers!$A$4:$F$2108,4)</f>
        <v>#N/A</v>
      </c>
      <c r="D18" t="e">
        <f>VLOOKUP(B18,[1]Numbers!$A$4:$F$2108,5)</f>
        <v>#N/A</v>
      </c>
      <c r="F18">
        <v>89</v>
      </c>
      <c r="K18" s="7" t="s">
        <v>1286</v>
      </c>
    </row>
    <row r="19" spans="1:14" x14ac:dyDescent="0.25">
      <c r="A19">
        <v>13</v>
      </c>
      <c r="C19" t="e">
        <f>VLOOKUP(B19,[1]Numbers!$A$4:$F$2108,4)</f>
        <v>#N/A</v>
      </c>
      <c r="D19" t="e">
        <f>VLOOKUP(B19,[1]Numbers!$A$4:$F$2108,5)</f>
        <v>#N/A</v>
      </c>
      <c r="F19">
        <v>88</v>
      </c>
    </row>
    <row r="20" spans="1:14" x14ac:dyDescent="0.25">
      <c r="A20">
        <v>14</v>
      </c>
      <c r="C20" t="e">
        <f>VLOOKUP(B20,[1]Numbers!$A$4:$F$2108,4)</f>
        <v>#N/A</v>
      </c>
      <c r="D20" t="e">
        <f>VLOOKUP(B20,[1]Numbers!$A$4:$F$2108,5)</f>
        <v>#N/A</v>
      </c>
      <c r="F20">
        <v>87</v>
      </c>
    </row>
    <row r="21" spans="1:14" x14ac:dyDescent="0.25">
      <c r="A21">
        <v>15</v>
      </c>
      <c r="C21" t="e">
        <f>VLOOKUP(B21,[1]Numbers!$A$4:$F$2108,4)</f>
        <v>#N/A</v>
      </c>
      <c r="D21" t="e">
        <f>VLOOKUP(B21,[1]Numbers!$A$4:$F$2108,5)</f>
        <v>#N/A</v>
      </c>
      <c r="F21">
        <v>86</v>
      </c>
    </row>
    <row r="22" spans="1:14" x14ac:dyDescent="0.25">
      <c r="A22">
        <v>16</v>
      </c>
      <c r="C22" t="e">
        <f>VLOOKUP(B22,[1]Numbers!$A$4:$F$2108,4)</f>
        <v>#N/A</v>
      </c>
      <c r="D22" t="e">
        <f>VLOOKUP(B22,[1]Numbers!$A$4:$F$2108,5)</f>
        <v>#N/A</v>
      </c>
      <c r="F22">
        <v>85</v>
      </c>
    </row>
    <row r="23" spans="1:14" x14ac:dyDescent="0.25">
      <c r="A23">
        <v>17</v>
      </c>
      <c r="C23" t="e">
        <f>VLOOKUP(B23,[1]Numbers!$A$4:$F$2108,4)</f>
        <v>#N/A</v>
      </c>
      <c r="D23" t="e">
        <f>VLOOKUP(B23,[1]Numbers!$A$4:$F$2108,5)</f>
        <v>#N/A</v>
      </c>
      <c r="F23">
        <v>84</v>
      </c>
    </row>
    <row r="24" spans="1:14" x14ac:dyDescent="0.25">
      <c r="A24">
        <v>18</v>
      </c>
      <c r="C24" t="e">
        <f>VLOOKUP(B24,[1]Numbers!$A$4:$F$2108,4)</f>
        <v>#N/A</v>
      </c>
      <c r="D24" t="e">
        <f>VLOOKUP(B24,[1]Numbers!$A$4:$F$2108,5)</f>
        <v>#N/A</v>
      </c>
      <c r="F24">
        <v>83</v>
      </c>
    </row>
    <row r="25" spans="1:14" x14ac:dyDescent="0.25">
      <c r="A25">
        <v>19</v>
      </c>
      <c r="C25" t="e">
        <f>VLOOKUP(B25,[1]Numbers!$A$4:$F$2108,4)</f>
        <v>#N/A</v>
      </c>
      <c r="D25" t="e">
        <f>VLOOKUP(B25,[1]Numbers!$A$4:$F$2108,5)</f>
        <v>#N/A</v>
      </c>
      <c r="F25">
        <v>82</v>
      </c>
    </row>
    <row r="26" spans="1:14" x14ac:dyDescent="0.25">
      <c r="A26">
        <v>20</v>
      </c>
      <c r="C26" t="e">
        <f>VLOOKUP(B26,[1]Numbers!$A$4:$F$2108,4)</f>
        <v>#N/A</v>
      </c>
      <c r="D26" t="e">
        <f>VLOOKUP(B26,[1]Numbers!$A$4:$F$2108,5)</f>
        <v>#N/A</v>
      </c>
      <c r="F26">
        <v>81</v>
      </c>
    </row>
    <row r="27" spans="1:14" x14ac:dyDescent="0.25">
      <c r="A27">
        <v>21</v>
      </c>
      <c r="C27" t="e">
        <f>VLOOKUP(B27,[1]Numbers!$A$4:$F$2108,4)</f>
        <v>#N/A</v>
      </c>
      <c r="D27" t="e">
        <f>VLOOKUP(B27,[1]Numbers!$A$4:$F$2108,5)</f>
        <v>#N/A</v>
      </c>
      <c r="F27">
        <v>80</v>
      </c>
    </row>
    <row r="28" spans="1:14" x14ac:dyDescent="0.25">
      <c r="A28">
        <v>22</v>
      </c>
      <c r="C28" t="e">
        <f>VLOOKUP(B28,[1]Numbers!$A$4:$F$2108,4)</f>
        <v>#N/A</v>
      </c>
      <c r="D28" t="e">
        <f>VLOOKUP(B28,[1]Numbers!$A$4:$F$2108,5)</f>
        <v>#N/A</v>
      </c>
      <c r="F28">
        <v>79</v>
      </c>
    </row>
    <row r="29" spans="1:14" x14ac:dyDescent="0.25">
      <c r="A29">
        <v>23</v>
      </c>
      <c r="C29" t="e">
        <f>VLOOKUP(B29,[1]Numbers!$A$4:$F$2108,4)</f>
        <v>#N/A</v>
      </c>
      <c r="D29" t="e">
        <f>VLOOKUP(B29,[1]Numbers!$A$4:$F$2108,5)</f>
        <v>#N/A</v>
      </c>
      <c r="F29">
        <v>78</v>
      </c>
    </row>
    <row r="30" spans="1:14" x14ac:dyDescent="0.25">
      <c r="A30">
        <v>24</v>
      </c>
      <c r="C30" t="e">
        <f>VLOOKUP(B30,[1]Numbers!$A$4:$F$2108,4)</f>
        <v>#N/A</v>
      </c>
      <c r="D30" t="e">
        <f>VLOOKUP(B30,[1]Numbers!$A$4:$F$2108,5)</f>
        <v>#N/A</v>
      </c>
      <c r="F30">
        <v>77</v>
      </c>
    </row>
    <row r="31" spans="1:14" x14ac:dyDescent="0.25">
      <c r="A31">
        <v>25</v>
      </c>
      <c r="C31" t="e">
        <f>VLOOKUP(B31,[1]Numbers!$A$4:$F$2108,4)</f>
        <v>#N/A</v>
      </c>
      <c r="D31" t="e">
        <f>VLOOKUP(B31,[1]Numbers!$A$4:$F$2108,5)</f>
        <v>#N/A</v>
      </c>
      <c r="F31">
        <v>76</v>
      </c>
    </row>
    <row r="32" spans="1:14" x14ac:dyDescent="0.25">
      <c r="A32">
        <v>26</v>
      </c>
      <c r="C32" t="e">
        <f>VLOOKUP(B32,[1]Numbers!$A$4:$F$2108,4)</f>
        <v>#N/A</v>
      </c>
      <c r="D32" t="e">
        <f>VLOOKUP(B32,[1]Numbers!$A$4:$F$2108,5)</f>
        <v>#N/A</v>
      </c>
      <c r="F32">
        <v>75</v>
      </c>
    </row>
    <row r="33" spans="1:6" x14ac:dyDescent="0.25">
      <c r="A33">
        <v>27</v>
      </c>
      <c r="C33" t="e">
        <f>VLOOKUP(B33,[1]Numbers!$A$4:$F$2108,4)</f>
        <v>#N/A</v>
      </c>
      <c r="D33" t="e">
        <f>VLOOKUP(B33,[1]Numbers!$A$4:$F$2108,5)</f>
        <v>#N/A</v>
      </c>
      <c r="F33">
        <v>74</v>
      </c>
    </row>
    <row r="34" spans="1:6" x14ac:dyDescent="0.25">
      <c r="A34">
        <v>28</v>
      </c>
      <c r="C34" t="e">
        <f>VLOOKUP(B34,[1]Numbers!$A$4:$F$2108,4)</f>
        <v>#N/A</v>
      </c>
      <c r="D34" t="e">
        <f>VLOOKUP(B34,[1]Numbers!$A$4:$F$2108,5)</f>
        <v>#N/A</v>
      </c>
      <c r="F34">
        <v>73</v>
      </c>
    </row>
    <row r="35" spans="1:6" x14ac:dyDescent="0.25">
      <c r="A35">
        <v>29</v>
      </c>
      <c r="C35" t="e">
        <f>VLOOKUP(B35,[1]Numbers!$A$4:$F$2108,4)</f>
        <v>#N/A</v>
      </c>
      <c r="D35" t="e">
        <f>VLOOKUP(B35,[1]Numbers!$A$4:$F$2108,5)</f>
        <v>#N/A</v>
      </c>
      <c r="F35">
        <v>72</v>
      </c>
    </row>
    <row r="36" spans="1:6" x14ac:dyDescent="0.25">
      <c r="A36">
        <v>30</v>
      </c>
      <c r="C36" t="e">
        <f>VLOOKUP(B36,[1]Numbers!$A$4:$F$2108,4)</f>
        <v>#N/A</v>
      </c>
      <c r="D36" t="e">
        <f>VLOOKUP(B36,[1]Numbers!$A$4:$F$2108,5)</f>
        <v>#N/A</v>
      </c>
      <c r="F36">
        <v>71</v>
      </c>
    </row>
    <row r="37" spans="1:6" x14ac:dyDescent="0.25">
      <c r="A37">
        <v>31</v>
      </c>
      <c r="C37" t="e">
        <f>VLOOKUP(B37,[1]Numbers!$A$4:$F$2108,4)</f>
        <v>#N/A</v>
      </c>
      <c r="D37" t="e">
        <f>VLOOKUP(B37,[1]Numbers!$A$4:$F$2108,5)</f>
        <v>#N/A</v>
      </c>
      <c r="F37">
        <v>70</v>
      </c>
    </row>
    <row r="38" spans="1:6" x14ac:dyDescent="0.25">
      <c r="A38">
        <v>32</v>
      </c>
      <c r="C38" t="e">
        <f>VLOOKUP(B38,[1]Numbers!$A$4:$F$2108,4)</f>
        <v>#N/A</v>
      </c>
      <c r="D38" t="e">
        <f>VLOOKUP(B38,[1]Numbers!$A$4:$F$2108,5)</f>
        <v>#N/A</v>
      </c>
      <c r="F38">
        <v>69</v>
      </c>
    </row>
    <row r="39" spans="1:6" x14ac:dyDescent="0.25">
      <c r="A39">
        <v>33</v>
      </c>
      <c r="C39" t="e">
        <f>VLOOKUP(B39,[1]Numbers!$A$4:$F$2108,4)</f>
        <v>#N/A</v>
      </c>
      <c r="D39" t="e">
        <f>VLOOKUP(B39,[1]Numbers!$A$4:$F$2108,5)</f>
        <v>#N/A</v>
      </c>
      <c r="F39">
        <v>68</v>
      </c>
    </row>
    <row r="40" spans="1:6" x14ac:dyDescent="0.25">
      <c r="A40">
        <v>34</v>
      </c>
      <c r="C40" t="e">
        <f>VLOOKUP(B40,[1]Numbers!$A$4:$F$2108,4)</f>
        <v>#N/A</v>
      </c>
      <c r="D40" t="e">
        <f>VLOOKUP(B40,[1]Numbers!$A$4:$F$2108,5)</f>
        <v>#N/A</v>
      </c>
      <c r="F40">
        <v>67</v>
      </c>
    </row>
    <row r="41" spans="1:6" x14ac:dyDescent="0.25">
      <c r="A41">
        <v>35</v>
      </c>
      <c r="C41" t="e">
        <f>VLOOKUP(B41,[1]Numbers!$A$4:$F$2108,4)</f>
        <v>#N/A</v>
      </c>
      <c r="D41" t="e">
        <f>VLOOKUP(B41,[1]Numbers!$A$4:$F$2108,5)</f>
        <v>#N/A</v>
      </c>
      <c r="F41">
        <v>66</v>
      </c>
    </row>
    <row r="42" spans="1:6" x14ac:dyDescent="0.25">
      <c r="A42">
        <v>36</v>
      </c>
      <c r="C42" t="e">
        <f>VLOOKUP(B42,[1]Numbers!$A$4:$F$2108,4)</f>
        <v>#N/A</v>
      </c>
      <c r="D42" t="e">
        <f>VLOOKUP(B42,[1]Numbers!$A$4:$F$2108,5)</f>
        <v>#N/A</v>
      </c>
      <c r="F42">
        <v>65</v>
      </c>
    </row>
    <row r="43" spans="1:6" x14ac:dyDescent="0.25">
      <c r="A43">
        <v>37</v>
      </c>
      <c r="C43" t="e">
        <f>VLOOKUP(B43,[1]Numbers!$A$4:$F$2108,4)</f>
        <v>#N/A</v>
      </c>
      <c r="D43" t="e">
        <f>VLOOKUP(B43,[1]Numbers!$A$4:$F$2108,5)</f>
        <v>#N/A</v>
      </c>
      <c r="F43">
        <v>64</v>
      </c>
    </row>
    <row r="44" spans="1:6" x14ac:dyDescent="0.25">
      <c r="A44">
        <v>38</v>
      </c>
      <c r="C44" t="e">
        <f>VLOOKUP(B44,[1]Numbers!$A$4:$F$2108,4)</f>
        <v>#N/A</v>
      </c>
      <c r="D44" t="e">
        <f>VLOOKUP(B44,[1]Numbers!$A$4:$F$2108,5)</f>
        <v>#N/A</v>
      </c>
      <c r="F44">
        <v>63</v>
      </c>
    </row>
    <row r="45" spans="1:6" x14ac:dyDescent="0.25">
      <c r="A45">
        <v>39</v>
      </c>
      <c r="C45" t="e">
        <f>VLOOKUP(B45,[1]Numbers!$A$4:$F$2108,4)</f>
        <v>#N/A</v>
      </c>
      <c r="D45" t="e">
        <f>VLOOKUP(B45,[1]Numbers!$A$4:$F$2108,5)</f>
        <v>#N/A</v>
      </c>
      <c r="F45">
        <v>62</v>
      </c>
    </row>
    <row r="46" spans="1:6" x14ac:dyDescent="0.25">
      <c r="A46">
        <v>40</v>
      </c>
      <c r="C46" t="e">
        <f>VLOOKUP(B46,[1]Numbers!$A$4:$F$2108,4)</f>
        <v>#N/A</v>
      </c>
      <c r="D46" t="e">
        <f>VLOOKUP(B46,[1]Numbers!$A$4:$F$2108,5)</f>
        <v>#N/A</v>
      </c>
      <c r="F46">
        <v>61</v>
      </c>
    </row>
    <row r="47" spans="1:6" x14ac:dyDescent="0.25">
      <c r="A47">
        <v>41</v>
      </c>
      <c r="C47" t="e">
        <f>VLOOKUP(B47,[1]Numbers!$A$4:$F$2108,4)</f>
        <v>#N/A</v>
      </c>
      <c r="D47" t="e">
        <f>VLOOKUP(B47,[1]Numbers!$A$4:$F$2108,5)</f>
        <v>#N/A</v>
      </c>
      <c r="F47">
        <v>60</v>
      </c>
    </row>
    <row r="48" spans="1:6" x14ac:dyDescent="0.25">
      <c r="A48">
        <v>42</v>
      </c>
      <c r="C48" t="e">
        <f>VLOOKUP(B48,[1]Numbers!$A$4:$F$2108,4)</f>
        <v>#N/A</v>
      </c>
      <c r="D48" t="e">
        <f>VLOOKUP(B48,[1]Numbers!$A$4:$F$2108,5)</f>
        <v>#N/A</v>
      </c>
      <c r="F48">
        <v>59</v>
      </c>
    </row>
    <row r="49" spans="1:6" x14ac:dyDescent="0.25">
      <c r="A49">
        <v>43</v>
      </c>
      <c r="C49" t="e">
        <f>VLOOKUP(B49,[1]Numbers!$A$4:$F$2108,4)</f>
        <v>#N/A</v>
      </c>
      <c r="D49" t="e">
        <f>VLOOKUP(B49,[1]Numbers!$A$4:$F$2108,5)</f>
        <v>#N/A</v>
      </c>
      <c r="F49">
        <v>58</v>
      </c>
    </row>
    <row r="50" spans="1:6" x14ac:dyDescent="0.25">
      <c r="A50">
        <v>44</v>
      </c>
      <c r="C50" t="e">
        <f>VLOOKUP(B50,[1]Numbers!$A$4:$F$2108,4)</f>
        <v>#N/A</v>
      </c>
      <c r="D50" t="e">
        <f>VLOOKUP(B50,[1]Numbers!$A$4:$F$2108,5)</f>
        <v>#N/A</v>
      </c>
      <c r="F50">
        <v>57</v>
      </c>
    </row>
    <row r="51" spans="1:6" x14ac:dyDescent="0.25">
      <c r="A51">
        <v>45</v>
      </c>
      <c r="C51" t="e">
        <f>VLOOKUP(B51,[1]Numbers!$A$4:$F$2108,4)</f>
        <v>#N/A</v>
      </c>
      <c r="D51" t="e">
        <f>VLOOKUP(B51,[1]Numbers!$A$4:$F$2108,5)</f>
        <v>#N/A</v>
      </c>
      <c r="F51">
        <v>56</v>
      </c>
    </row>
    <row r="52" spans="1:6" x14ac:dyDescent="0.25">
      <c r="A52">
        <v>46</v>
      </c>
      <c r="C52" t="e">
        <f>VLOOKUP(B52,[1]Numbers!$A$4:$F$2108,4)</f>
        <v>#N/A</v>
      </c>
      <c r="D52" t="e">
        <f>VLOOKUP(B52,[1]Numbers!$A$4:$F$2108,5)</f>
        <v>#N/A</v>
      </c>
      <c r="F52">
        <v>55</v>
      </c>
    </row>
    <row r="53" spans="1:6" x14ac:dyDescent="0.25">
      <c r="A53">
        <v>47</v>
      </c>
      <c r="C53" t="e">
        <f>VLOOKUP(B53,[1]Numbers!$A$4:$F$2108,4)</f>
        <v>#N/A</v>
      </c>
      <c r="D53" t="e">
        <f>VLOOKUP(B53,[1]Numbers!$A$4:$F$2108,5)</f>
        <v>#N/A</v>
      </c>
      <c r="F53">
        <v>54</v>
      </c>
    </row>
    <row r="54" spans="1:6" x14ac:dyDescent="0.25">
      <c r="A54">
        <v>48</v>
      </c>
      <c r="C54" t="e">
        <f>VLOOKUP(B54,[1]Numbers!$A$4:$F$2108,4)</f>
        <v>#N/A</v>
      </c>
      <c r="D54" t="e">
        <f>VLOOKUP(B54,[1]Numbers!$A$4:$F$2108,5)</f>
        <v>#N/A</v>
      </c>
      <c r="F54">
        <v>53</v>
      </c>
    </row>
    <row r="55" spans="1:6" x14ac:dyDescent="0.25">
      <c r="A55">
        <v>49</v>
      </c>
      <c r="C55" t="e">
        <f>VLOOKUP(B55,[1]Numbers!$A$4:$F$2108,4)</f>
        <v>#N/A</v>
      </c>
      <c r="D55" t="e">
        <f>VLOOKUP(B55,[1]Numbers!$A$4:$F$2108,5)</f>
        <v>#N/A</v>
      </c>
      <c r="F55">
        <v>52</v>
      </c>
    </row>
    <row r="56" spans="1:6" x14ac:dyDescent="0.25">
      <c r="A56">
        <v>50</v>
      </c>
      <c r="C56" t="e">
        <f>VLOOKUP(B56,[1]Numbers!$A$4:$F$2108,4)</f>
        <v>#N/A</v>
      </c>
      <c r="D56" t="e">
        <f>VLOOKUP(B56,[1]Numbers!$A$4:$F$2108,5)</f>
        <v>#N/A</v>
      </c>
      <c r="F56">
        <v>51</v>
      </c>
    </row>
    <row r="57" spans="1:6" x14ac:dyDescent="0.25">
      <c r="A57">
        <v>51</v>
      </c>
      <c r="C57" t="e">
        <f>VLOOKUP(B57,[1]Numbers!$A$4:$F$2108,4)</f>
        <v>#N/A</v>
      </c>
      <c r="D57" t="e">
        <f>VLOOKUP(B57,[1]Numbers!$A$4:$F$2108,5)</f>
        <v>#N/A</v>
      </c>
      <c r="F57">
        <v>50</v>
      </c>
    </row>
    <row r="58" spans="1:6" x14ac:dyDescent="0.25">
      <c r="A58">
        <v>52</v>
      </c>
      <c r="C58" t="e">
        <f>VLOOKUP(B58,[1]Numbers!$A$4:$F$2108,4)</f>
        <v>#N/A</v>
      </c>
      <c r="D58" t="e">
        <f>VLOOKUP(B58,[1]Numbers!$A$4:$F$2108,5)</f>
        <v>#N/A</v>
      </c>
      <c r="F58">
        <v>49</v>
      </c>
    </row>
    <row r="59" spans="1:6" x14ac:dyDescent="0.25">
      <c r="A59">
        <v>53</v>
      </c>
      <c r="C59" t="e">
        <f>VLOOKUP(B59,[1]Numbers!$A$4:$F$2108,4)</f>
        <v>#N/A</v>
      </c>
      <c r="D59" t="e">
        <f>VLOOKUP(B59,[1]Numbers!$A$4:$F$2108,5)</f>
        <v>#N/A</v>
      </c>
      <c r="F59">
        <v>48</v>
      </c>
    </row>
    <row r="60" spans="1:6" x14ac:dyDescent="0.25">
      <c r="A60">
        <v>54</v>
      </c>
      <c r="C60" t="e">
        <f>VLOOKUP(B60,[1]Numbers!$A$4:$F$2108,4)</f>
        <v>#N/A</v>
      </c>
      <c r="D60" t="e">
        <f>VLOOKUP(B60,[1]Numbers!$A$4:$F$2108,5)</f>
        <v>#N/A</v>
      </c>
      <c r="F60">
        <v>47</v>
      </c>
    </row>
    <row r="61" spans="1:6" x14ac:dyDescent="0.25">
      <c r="A61">
        <v>55</v>
      </c>
      <c r="C61" t="e">
        <f>VLOOKUP(B61,[1]Numbers!$A$4:$F$2108,4)</f>
        <v>#N/A</v>
      </c>
      <c r="D61" t="e">
        <f>VLOOKUP(B61,[1]Numbers!$A$4:$F$2108,5)</f>
        <v>#N/A</v>
      </c>
      <c r="F61">
        <v>46</v>
      </c>
    </row>
    <row r="62" spans="1:6" x14ac:dyDescent="0.25">
      <c r="A62">
        <v>56</v>
      </c>
      <c r="C62" t="e">
        <f>VLOOKUP(B62,[1]Numbers!$A$4:$F$2108,4)</f>
        <v>#N/A</v>
      </c>
      <c r="D62" t="e">
        <f>VLOOKUP(B62,[1]Numbers!$A$4:$F$2108,5)</f>
        <v>#N/A</v>
      </c>
      <c r="F62">
        <v>45</v>
      </c>
    </row>
    <row r="63" spans="1:6" x14ac:dyDescent="0.25">
      <c r="A63">
        <v>57</v>
      </c>
      <c r="C63" t="e">
        <f>VLOOKUP(B63,[1]Numbers!$A$4:$F$2108,4)</f>
        <v>#N/A</v>
      </c>
      <c r="D63" t="e">
        <f>VLOOKUP(B63,[1]Numbers!$A$4:$F$2108,5)</f>
        <v>#N/A</v>
      </c>
      <c r="F63">
        <v>44</v>
      </c>
    </row>
    <row r="64" spans="1:6" x14ac:dyDescent="0.25">
      <c r="A64">
        <v>58</v>
      </c>
      <c r="C64" t="e">
        <f>VLOOKUP(B64,[1]Numbers!$A$4:$F$2108,4)</f>
        <v>#N/A</v>
      </c>
      <c r="D64" t="e">
        <f>VLOOKUP(B64,[1]Numbers!$A$4:$F$2108,5)</f>
        <v>#N/A</v>
      </c>
      <c r="F64">
        <v>43</v>
      </c>
    </row>
    <row r="65" spans="1:6" x14ac:dyDescent="0.25">
      <c r="A65">
        <v>59</v>
      </c>
      <c r="C65" t="e">
        <f>VLOOKUP(B65,[1]Numbers!$A$4:$F$2108,4)</f>
        <v>#N/A</v>
      </c>
      <c r="D65" t="e">
        <f>VLOOKUP(B65,[1]Numbers!$A$4:$F$2108,5)</f>
        <v>#N/A</v>
      </c>
      <c r="F65">
        <v>42</v>
      </c>
    </row>
    <row r="66" spans="1:6" x14ac:dyDescent="0.25">
      <c r="A66">
        <v>60</v>
      </c>
      <c r="C66" t="e">
        <f>VLOOKUP(B66,[1]Numbers!$A$4:$F$2108,4)</f>
        <v>#N/A</v>
      </c>
      <c r="D66" t="e">
        <f>VLOOKUP(B66,[1]Numbers!$A$4:$F$2108,5)</f>
        <v>#N/A</v>
      </c>
      <c r="F66">
        <v>41</v>
      </c>
    </row>
    <row r="67" spans="1:6" x14ac:dyDescent="0.25">
      <c r="A67">
        <v>61</v>
      </c>
      <c r="C67" t="e">
        <f>VLOOKUP(B67,[1]Numbers!$A$4:$F$2108,4)</f>
        <v>#N/A</v>
      </c>
      <c r="D67" t="e">
        <f>VLOOKUP(B67,[1]Numbers!$A$4:$F$2108,5)</f>
        <v>#N/A</v>
      </c>
      <c r="F67">
        <v>40</v>
      </c>
    </row>
    <row r="68" spans="1:6" x14ac:dyDescent="0.25">
      <c r="A68">
        <v>62</v>
      </c>
      <c r="C68" t="e">
        <f>VLOOKUP(B68,[1]Numbers!$A$4:$F$2108,4)</f>
        <v>#N/A</v>
      </c>
      <c r="D68" t="e">
        <f>VLOOKUP(B68,[1]Numbers!$A$4:$F$2108,5)</f>
        <v>#N/A</v>
      </c>
      <c r="F68">
        <v>39</v>
      </c>
    </row>
    <row r="69" spans="1:6" x14ac:dyDescent="0.25">
      <c r="A69">
        <v>63</v>
      </c>
      <c r="C69" t="e">
        <f>VLOOKUP(B69,[1]Numbers!$A$4:$F$2108,4)</f>
        <v>#N/A</v>
      </c>
      <c r="D69" t="e">
        <f>VLOOKUP(B69,[1]Numbers!$A$4:$F$2108,5)</f>
        <v>#N/A</v>
      </c>
      <c r="F69">
        <v>38</v>
      </c>
    </row>
    <row r="70" spans="1:6" x14ac:dyDescent="0.25">
      <c r="A70">
        <v>64</v>
      </c>
      <c r="C70" t="e">
        <f>VLOOKUP(B70,[1]Numbers!$A$4:$F$2108,4)</f>
        <v>#N/A</v>
      </c>
      <c r="D70" t="e">
        <f>VLOOKUP(B70,[1]Numbers!$A$4:$F$2108,5)</f>
        <v>#N/A</v>
      </c>
      <c r="F70">
        <v>37</v>
      </c>
    </row>
    <row r="71" spans="1:6" x14ac:dyDescent="0.25">
      <c r="A71">
        <v>65</v>
      </c>
      <c r="C71" t="e">
        <f>VLOOKUP(B71,[1]Numbers!$A$4:$F$2108,4)</f>
        <v>#N/A</v>
      </c>
      <c r="D71" t="e">
        <f>VLOOKUP(B71,[1]Numbers!$A$4:$F$2108,5)</f>
        <v>#N/A</v>
      </c>
      <c r="F71">
        <v>36</v>
      </c>
    </row>
    <row r="72" spans="1:6" x14ac:dyDescent="0.25">
      <c r="A72">
        <v>66</v>
      </c>
      <c r="C72" t="e">
        <f>VLOOKUP(B72,[1]Numbers!$A$4:$F$2108,4)</f>
        <v>#N/A</v>
      </c>
      <c r="D72" t="e">
        <f>VLOOKUP(B72,[1]Numbers!$A$4:$F$2108,5)</f>
        <v>#N/A</v>
      </c>
      <c r="F72">
        <v>35</v>
      </c>
    </row>
    <row r="73" spans="1:6" x14ac:dyDescent="0.25">
      <c r="A73">
        <v>67</v>
      </c>
      <c r="C73" t="e">
        <f>VLOOKUP(B73,[1]Numbers!$A$4:$F$2108,4)</f>
        <v>#N/A</v>
      </c>
      <c r="D73" t="e">
        <f>VLOOKUP(B73,[1]Numbers!$A$4:$F$2108,5)</f>
        <v>#N/A</v>
      </c>
      <c r="F73">
        <v>34</v>
      </c>
    </row>
    <row r="74" spans="1:6" x14ac:dyDescent="0.25">
      <c r="A74">
        <v>68</v>
      </c>
      <c r="C74" t="e">
        <f>VLOOKUP(B74,[1]Numbers!$A$4:$F$2108,4)</f>
        <v>#N/A</v>
      </c>
      <c r="D74" t="e">
        <f>VLOOKUP(B74,[1]Numbers!$A$4:$F$2108,5)</f>
        <v>#N/A</v>
      </c>
      <c r="F74">
        <v>33</v>
      </c>
    </row>
    <row r="75" spans="1:6" x14ac:dyDescent="0.25">
      <c r="A75">
        <v>69</v>
      </c>
      <c r="C75" t="e">
        <f>VLOOKUP(B75,[1]Numbers!$A$4:$F$2108,4)</f>
        <v>#N/A</v>
      </c>
      <c r="D75" t="e">
        <f>VLOOKUP(B75,[1]Numbers!$A$4:$F$2108,5)</f>
        <v>#N/A</v>
      </c>
      <c r="F75">
        <v>32</v>
      </c>
    </row>
    <row r="76" spans="1:6" x14ac:dyDescent="0.25">
      <c r="A76">
        <v>70</v>
      </c>
      <c r="C76" t="e">
        <f>VLOOKUP(B76,[1]Numbers!$A$4:$F$2108,4)</f>
        <v>#N/A</v>
      </c>
      <c r="D76" t="e">
        <f>VLOOKUP(B76,[1]Numbers!$A$4:$F$2108,5)</f>
        <v>#N/A</v>
      </c>
      <c r="F76">
        <v>31</v>
      </c>
    </row>
    <row r="77" spans="1:6" x14ac:dyDescent="0.25">
      <c r="A77">
        <v>71</v>
      </c>
      <c r="C77" t="e">
        <f>VLOOKUP(B77,[1]Numbers!$A$4:$F$2108,4)</f>
        <v>#N/A</v>
      </c>
      <c r="D77" t="e">
        <f>VLOOKUP(B77,[1]Numbers!$A$4:$F$2108,5)</f>
        <v>#N/A</v>
      </c>
      <c r="F77">
        <v>30</v>
      </c>
    </row>
    <row r="78" spans="1:6" x14ac:dyDescent="0.25">
      <c r="A78">
        <v>72</v>
      </c>
      <c r="C78" t="e">
        <f>VLOOKUP(B78,[1]Numbers!$A$4:$F$2108,4)</f>
        <v>#N/A</v>
      </c>
      <c r="D78" t="e">
        <f>VLOOKUP(B78,[1]Numbers!$A$4:$F$2108,5)</f>
        <v>#N/A</v>
      </c>
      <c r="F78">
        <v>29</v>
      </c>
    </row>
    <row r="79" spans="1:6" x14ac:dyDescent="0.25">
      <c r="A79">
        <v>73</v>
      </c>
      <c r="C79" t="e">
        <f>VLOOKUP(B79,[1]Numbers!$A$4:$F$2108,4)</f>
        <v>#N/A</v>
      </c>
      <c r="D79" t="e">
        <f>VLOOKUP(B79,[1]Numbers!$A$4:$F$2108,5)</f>
        <v>#N/A</v>
      </c>
      <c r="F79">
        <v>28</v>
      </c>
    </row>
    <row r="80" spans="1:6" x14ac:dyDescent="0.25">
      <c r="A80">
        <v>74</v>
      </c>
      <c r="C80" t="e">
        <f>VLOOKUP(B80,[1]Numbers!$A$4:$F$2108,4)</f>
        <v>#N/A</v>
      </c>
      <c r="D80" t="e">
        <f>VLOOKUP(B80,[1]Numbers!$A$4:$F$2108,5)</f>
        <v>#N/A</v>
      </c>
      <c r="F80">
        <v>27</v>
      </c>
    </row>
    <row r="81" spans="1:6" x14ac:dyDescent="0.25">
      <c r="A81">
        <v>75</v>
      </c>
      <c r="C81" t="e">
        <f>VLOOKUP(B81,[1]Numbers!$A$4:$F$2108,4)</f>
        <v>#N/A</v>
      </c>
      <c r="D81" t="e">
        <f>VLOOKUP(B81,[1]Numbers!$A$4:$F$2108,5)</f>
        <v>#N/A</v>
      </c>
      <c r="F81">
        <v>26</v>
      </c>
    </row>
    <row r="82" spans="1:6" x14ac:dyDescent="0.25">
      <c r="A82">
        <v>76</v>
      </c>
      <c r="C82" t="e">
        <f>VLOOKUP(B82,[1]Numbers!$A$4:$F$2108,4)</f>
        <v>#N/A</v>
      </c>
      <c r="D82" t="e">
        <f>VLOOKUP(B82,[1]Numbers!$A$4:$F$2108,5)</f>
        <v>#N/A</v>
      </c>
      <c r="F82">
        <v>25</v>
      </c>
    </row>
    <row r="83" spans="1:6" x14ac:dyDescent="0.25">
      <c r="A83">
        <v>77</v>
      </c>
      <c r="C83" t="e">
        <f>VLOOKUP(B83,[1]Numbers!$A$4:$F$2108,4)</f>
        <v>#N/A</v>
      </c>
      <c r="D83" t="e">
        <f>VLOOKUP(B83,[1]Numbers!$A$4:$F$2108,5)</f>
        <v>#N/A</v>
      </c>
      <c r="F83">
        <v>24</v>
      </c>
    </row>
    <row r="84" spans="1:6" x14ac:dyDescent="0.25">
      <c r="A84">
        <v>78</v>
      </c>
      <c r="C84" t="e">
        <f>VLOOKUP(B84,[1]Numbers!$A$4:$F$2108,4)</f>
        <v>#N/A</v>
      </c>
      <c r="D84" t="e">
        <f>VLOOKUP(B84,[1]Numbers!$A$4:$F$2108,5)</f>
        <v>#N/A</v>
      </c>
      <c r="F84">
        <v>23</v>
      </c>
    </row>
    <row r="85" spans="1:6" x14ac:dyDescent="0.25">
      <c r="A85">
        <v>79</v>
      </c>
      <c r="C85" t="e">
        <f>VLOOKUP(B85,[1]Numbers!$A$4:$F$2108,4)</f>
        <v>#N/A</v>
      </c>
      <c r="D85" t="e">
        <f>VLOOKUP(B85,[1]Numbers!$A$4:$F$2108,5)</f>
        <v>#N/A</v>
      </c>
      <c r="F85">
        <v>22</v>
      </c>
    </row>
    <row r="86" spans="1:6" x14ac:dyDescent="0.25">
      <c r="A86">
        <v>80</v>
      </c>
      <c r="C86" t="e">
        <f>VLOOKUP(B86,[1]Numbers!$A$4:$F$2108,4)</f>
        <v>#N/A</v>
      </c>
      <c r="D86" t="e">
        <f>VLOOKUP(B86,[1]Numbers!$A$4:$F$2108,5)</f>
        <v>#N/A</v>
      </c>
      <c r="F86">
        <v>21</v>
      </c>
    </row>
    <row r="87" spans="1:6" x14ac:dyDescent="0.25">
      <c r="A87">
        <v>81</v>
      </c>
      <c r="C87" t="e">
        <f>VLOOKUP(B87,[1]Numbers!$A$4:$F$2108,4)</f>
        <v>#N/A</v>
      </c>
      <c r="D87" t="e">
        <f>VLOOKUP(B87,[1]Numbers!$A$4:$F$2108,5)</f>
        <v>#N/A</v>
      </c>
      <c r="F87">
        <v>20</v>
      </c>
    </row>
    <row r="88" spans="1:6" x14ac:dyDescent="0.25">
      <c r="A88">
        <v>82</v>
      </c>
      <c r="C88" t="e">
        <f>VLOOKUP(B88,[1]Numbers!$A$4:$F$2108,4)</f>
        <v>#N/A</v>
      </c>
      <c r="D88" t="e">
        <f>VLOOKUP(B88,[1]Numbers!$A$4:$F$2108,5)</f>
        <v>#N/A</v>
      </c>
      <c r="F88">
        <v>19</v>
      </c>
    </row>
    <row r="89" spans="1:6" x14ac:dyDescent="0.25">
      <c r="A89">
        <v>83</v>
      </c>
      <c r="C89" t="e">
        <f>VLOOKUP(B89,[1]Numbers!$A$4:$F$2108,4)</f>
        <v>#N/A</v>
      </c>
      <c r="D89" t="e">
        <f>VLOOKUP(B89,[1]Numbers!$A$4:$F$2108,5)</f>
        <v>#N/A</v>
      </c>
      <c r="F89">
        <v>18</v>
      </c>
    </row>
    <row r="90" spans="1:6" x14ac:dyDescent="0.25">
      <c r="A90">
        <v>84</v>
      </c>
      <c r="C90" t="e">
        <f>VLOOKUP(B90,[1]Numbers!$A$4:$F$2108,4)</f>
        <v>#N/A</v>
      </c>
      <c r="D90" t="e">
        <f>VLOOKUP(B90,[1]Numbers!$A$4:$F$2108,5)</f>
        <v>#N/A</v>
      </c>
      <c r="F90">
        <v>17</v>
      </c>
    </row>
    <row r="91" spans="1:6" x14ac:dyDescent="0.25">
      <c r="A91">
        <v>85</v>
      </c>
      <c r="C91" t="e">
        <f>VLOOKUP(B91,[1]Numbers!$A$4:$F$2108,4)</f>
        <v>#N/A</v>
      </c>
      <c r="D91" t="e">
        <f>VLOOKUP(B91,[1]Numbers!$A$4:$F$2108,5)</f>
        <v>#N/A</v>
      </c>
      <c r="F91">
        <v>16</v>
      </c>
    </row>
    <row r="92" spans="1:6" x14ac:dyDescent="0.25">
      <c r="A92">
        <v>86</v>
      </c>
      <c r="C92" t="e">
        <f>VLOOKUP(B92,[1]Numbers!$A$4:$F$2108,4)</f>
        <v>#N/A</v>
      </c>
      <c r="D92" t="e">
        <f>VLOOKUP(B92,[1]Numbers!$A$4:$F$2108,5)</f>
        <v>#N/A</v>
      </c>
      <c r="F92">
        <v>15</v>
      </c>
    </row>
    <row r="93" spans="1:6" x14ac:dyDescent="0.25">
      <c r="A93">
        <v>87</v>
      </c>
      <c r="C93" t="e">
        <f>VLOOKUP(B93,[1]Numbers!$A$4:$F$2108,4)</f>
        <v>#N/A</v>
      </c>
      <c r="D93" t="e">
        <f>VLOOKUP(B93,[1]Numbers!$A$4:$F$2108,5)</f>
        <v>#N/A</v>
      </c>
      <c r="F93">
        <v>14</v>
      </c>
    </row>
    <row r="94" spans="1:6" x14ac:dyDescent="0.25">
      <c r="A94">
        <v>88</v>
      </c>
      <c r="C94" t="e">
        <f>VLOOKUP(B94,[1]Numbers!$A$4:$F$2108,4)</f>
        <v>#N/A</v>
      </c>
      <c r="D94" t="e">
        <f>VLOOKUP(B94,[1]Numbers!$A$4:$F$2108,5)</f>
        <v>#N/A</v>
      </c>
      <c r="F94">
        <v>13</v>
      </c>
    </row>
    <row r="95" spans="1:6" x14ac:dyDescent="0.25">
      <c r="A95">
        <v>89</v>
      </c>
      <c r="C95" t="e">
        <f>VLOOKUP(B95,[1]Numbers!$A$4:$F$2108,4)</f>
        <v>#N/A</v>
      </c>
      <c r="D95" t="e">
        <f>VLOOKUP(B95,[1]Numbers!$A$4:$F$2108,5)</f>
        <v>#N/A</v>
      </c>
      <c r="F95">
        <v>12</v>
      </c>
    </row>
    <row r="96" spans="1:6" x14ac:dyDescent="0.25">
      <c r="A96">
        <v>90</v>
      </c>
      <c r="C96" t="e">
        <f>VLOOKUP(B96,[1]Numbers!$A$4:$F$2108,4)</f>
        <v>#N/A</v>
      </c>
      <c r="D96" t="e">
        <f>VLOOKUP(B96,[1]Numbers!$A$4:$F$2108,5)</f>
        <v>#N/A</v>
      </c>
      <c r="F96">
        <v>11</v>
      </c>
    </row>
    <row r="97" spans="1:6" x14ac:dyDescent="0.25">
      <c r="A97">
        <v>91</v>
      </c>
      <c r="C97" t="e">
        <f>VLOOKUP(B97,[1]Numbers!$A$4:$F$2108,4)</f>
        <v>#N/A</v>
      </c>
      <c r="D97" t="e">
        <f>VLOOKUP(B97,[1]Numbers!$A$4:$F$2108,5)</f>
        <v>#N/A</v>
      </c>
      <c r="F97">
        <v>10</v>
      </c>
    </row>
    <row r="98" spans="1:6" x14ac:dyDescent="0.25">
      <c r="A98">
        <v>92</v>
      </c>
      <c r="C98" t="e">
        <f>VLOOKUP(B98,[1]Numbers!$A$4:$F$2108,4)</f>
        <v>#N/A</v>
      </c>
      <c r="D98" t="e">
        <f>VLOOKUP(B98,[1]Numbers!$A$4:$F$2108,5)</f>
        <v>#N/A</v>
      </c>
      <c r="F98">
        <v>9</v>
      </c>
    </row>
    <row r="99" spans="1:6" x14ac:dyDescent="0.25">
      <c r="A99">
        <v>93</v>
      </c>
      <c r="C99" t="e">
        <f>VLOOKUP(B99,[1]Numbers!$A$4:$F$2108,4)</f>
        <v>#N/A</v>
      </c>
      <c r="D99" t="e">
        <f>VLOOKUP(B99,[1]Numbers!$A$4:$F$2108,5)</f>
        <v>#N/A</v>
      </c>
      <c r="F99">
        <v>8</v>
      </c>
    </row>
    <row r="100" spans="1:6" x14ac:dyDescent="0.25">
      <c r="A100">
        <v>94</v>
      </c>
      <c r="C100" t="e">
        <f>VLOOKUP(B100,[1]Numbers!$A$4:$F$2108,4)</f>
        <v>#N/A</v>
      </c>
      <c r="D100" t="e">
        <f>VLOOKUP(B100,[1]Numbers!$A$4:$F$2108,5)</f>
        <v>#N/A</v>
      </c>
      <c r="F100">
        <v>7</v>
      </c>
    </row>
    <row r="101" spans="1:6" x14ac:dyDescent="0.25">
      <c r="A101">
        <v>95</v>
      </c>
      <c r="C101" t="e">
        <f>VLOOKUP(B101,[1]Numbers!$A$4:$F$2108,4)</f>
        <v>#N/A</v>
      </c>
      <c r="D101" t="e">
        <f>VLOOKUP(B101,[1]Numbers!$A$4:$F$2108,5)</f>
        <v>#N/A</v>
      </c>
      <c r="F101">
        <v>6</v>
      </c>
    </row>
    <row r="102" spans="1:6" x14ac:dyDescent="0.25">
      <c r="A102">
        <v>96</v>
      </c>
      <c r="C102" t="e">
        <f>VLOOKUP(B102,[1]Numbers!$A$4:$F$2108,4)</f>
        <v>#N/A</v>
      </c>
      <c r="D102" t="e">
        <f>VLOOKUP(B102,[1]Numbers!$A$4:$F$2108,5)</f>
        <v>#N/A</v>
      </c>
      <c r="F102">
        <v>5</v>
      </c>
    </row>
    <row r="103" spans="1:6" x14ac:dyDescent="0.25">
      <c r="A103">
        <v>97</v>
      </c>
      <c r="C103" t="e">
        <f>VLOOKUP(B103,[1]Numbers!$A$4:$F$2108,4)</f>
        <v>#N/A</v>
      </c>
      <c r="D103" t="e">
        <f>VLOOKUP(B103,[1]Numbers!$A$4:$F$2108,5)</f>
        <v>#N/A</v>
      </c>
      <c r="F103">
        <v>4</v>
      </c>
    </row>
    <row r="104" spans="1:6" x14ac:dyDescent="0.25">
      <c r="A104">
        <v>98</v>
      </c>
      <c r="C104" t="e">
        <f>VLOOKUP(B104,[1]Numbers!$A$4:$F$2108,4)</f>
        <v>#N/A</v>
      </c>
      <c r="D104" t="e">
        <f>VLOOKUP(B104,[1]Numbers!$A$4:$F$2108,5)</f>
        <v>#N/A</v>
      </c>
      <c r="F104">
        <v>3</v>
      </c>
    </row>
    <row r="105" spans="1:6" x14ac:dyDescent="0.25">
      <c r="A105">
        <v>99</v>
      </c>
      <c r="C105" t="e">
        <f>VLOOKUP(B105,[1]Numbers!$A$4:$F$2108,4)</f>
        <v>#N/A</v>
      </c>
      <c r="D105" t="e">
        <f>VLOOKUP(B105,[1]Numbers!$A$4:$F$2108,5)</f>
        <v>#N/A</v>
      </c>
      <c r="F105">
        <v>2</v>
      </c>
    </row>
    <row r="106" spans="1:6" x14ac:dyDescent="0.25">
      <c r="A106">
        <v>100</v>
      </c>
      <c r="C106" t="e">
        <f>VLOOKUP(B106,[1]Numbers!$A$4:$F$2108,4)</f>
        <v>#N/A</v>
      </c>
      <c r="D106" t="e">
        <f>VLOOKUP(B106,[1]Numbers!$A$4:$F$2108,5)</f>
        <v>#N/A</v>
      </c>
      <c r="F106">
        <v>1</v>
      </c>
    </row>
    <row r="109" spans="1:6" x14ac:dyDescent="0.25">
      <c r="B109" t="s">
        <v>10</v>
      </c>
      <c r="C109" t="s">
        <v>11</v>
      </c>
      <c r="D109" t="s">
        <v>12</v>
      </c>
      <c r="E109" t="s">
        <v>13</v>
      </c>
    </row>
    <row r="110" spans="1:6" x14ac:dyDescent="0.25">
      <c r="B110">
        <v>1</v>
      </c>
    </row>
    <row r="111" spans="1:6" x14ac:dyDescent="0.25">
      <c r="B111">
        <v>2</v>
      </c>
    </row>
    <row r="112" spans="1:6" x14ac:dyDescent="0.25">
      <c r="B112">
        <v>3</v>
      </c>
    </row>
    <row r="113" spans="2:2" x14ac:dyDescent="0.25">
      <c r="B113">
        <v>4</v>
      </c>
    </row>
    <row r="114" spans="2:2" x14ac:dyDescent="0.25">
      <c r="B114">
        <v>5</v>
      </c>
    </row>
    <row r="115" spans="2:2" x14ac:dyDescent="0.25">
      <c r="B115">
        <v>6</v>
      </c>
    </row>
  </sheetData>
  <autoFilter ref="A6:V106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5"/>
  <sheetViews>
    <sheetView topLeftCell="A22" workbookViewId="0">
      <selection activeCell="M60" sqref="M60"/>
    </sheetView>
  </sheetViews>
  <sheetFormatPr defaultRowHeight="15" x14ac:dyDescent="0.25"/>
  <cols>
    <col min="3" max="3" width="22.140625" customWidth="1"/>
    <col min="4" max="4" width="9.7109375" customWidth="1"/>
    <col min="5" max="5" width="11" customWidth="1"/>
  </cols>
  <sheetData>
    <row r="1" spans="1:22" x14ac:dyDescent="0.25">
      <c r="C1" t="s">
        <v>1248</v>
      </c>
    </row>
    <row r="3" spans="1:22" x14ac:dyDescent="0.25">
      <c r="B3" t="s">
        <v>0</v>
      </c>
      <c r="C3" t="s">
        <v>1</v>
      </c>
      <c r="D3" t="s">
        <v>2</v>
      </c>
      <c r="E3" t="s">
        <v>3</v>
      </c>
    </row>
    <row r="4" spans="1:22" x14ac:dyDescent="0.25">
      <c r="B4" t="e">
        <f>'[1]U11 Girls'!#REF!</f>
        <v>#REF!</v>
      </c>
      <c r="D4" t="e">
        <f>'[1]U11 Girls'!#REF!</f>
        <v>#REF!</v>
      </c>
      <c r="E4" t="e">
        <f>'[1]U11 Girls'!#REF!</f>
        <v>#REF!</v>
      </c>
    </row>
    <row r="6" spans="1:22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H6" t="s">
        <v>37</v>
      </c>
      <c r="I6" t="s">
        <v>436</v>
      </c>
      <c r="J6" t="s">
        <v>44</v>
      </c>
      <c r="K6" t="s">
        <v>920</v>
      </c>
      <c r="L6" t="s">
        <v>135</v>
      </c>
      <c r="M6" t="s">
        <v>342</v>
      </c>
      <c r="N6" t="s">
        <v>1283</v>
      </c>
      <c r="O6" t="s">
        <v>669</v>
      </c>
      <c r="P6" t="s">
        <v>861</v>
      </c>
      <c r="Q6" t="s">
        <v>888</v>
      </c>
      <c r="R6" t="s">
        <v>24</v>
      </c>
      <c r="S6" t="s">
        <v>1284</v>
      </c>
      <c r="T6" t="s">
        <v>1285</v>
      </c>
      <c r="U6" t="s">
        <v>992</v>
      </c>
      <c r="V6" t="s">
        <v>739</v>
      </c>
    </row>
    <row r="7" spans="1:22" x14ac:dyDescent="0.25">
      <c r="A7">
        <v>1</v>
      </c>
      <c r="B7">
        <v>536</v>
      </c>
      <c r="C7" t="s">
        <v>1261</v>
      </c>
      <c r="D7" t="str">
        <f>VLOOKUP(B7,[1]Numbers!$A$4:$F$2108,5)</f>
        <v>EAAC</v>
      </c>
      <c r="E7" s="2">
        <v>1.6574074074074074E-2</v>
      </c>
      <c r="F7">
        <v>100</v>
      </c>
      <c r="J7" s="5"/>
      <c r="M7" s="5"/>
      <c r="N7" s="5"/>
      <c r="O7" s="5"/>
      <c r="P7" s="5"/>
      <c r="R7">
        <v>100</v>
      </c>
      <c r="S7" s="5"/>
      <c r="T7" s="5"/>
      <c r="U7" s="5"/>
      <c r="V7" s="5"/>
    </row>
    <row r="8" spans="1:22" x14ac:dyDescent="0.25">
      <c r="A8">
        <v>2</v>
      </c>
      <c r="B8">
        <v>87</v>
      </c>
      <c r="C8" t="str">
        <f>VLOOKUP(B8,[1]Numbers!$A$4:$F$2108,4)</f>
        <v>Sheila Gollan</v>
      </c>
      <c r="D8" t="str">
        <f>VLOOKUP(B8,[1]Numbers!$A$4:$F$2108,5)</f>
        <v>ESAC</v>
      </c>
      <c r="E8" s="2">
        <v>1.8078703703703704E-2</v>
      </c>
      <c r="F8">
        <v>99</v>
      </c>
      <c r="J8" s="5">
        <v>99</v>
      </c>
      <c r="M8" s="5"/>
      <c r="N8" s="5"/>
      <c r="O8" s="5"/>
      <c r="P8" s="5"/>
      <c r="S8" s="5"/>
      <c r="T8" s="5"/>
      <c r="U8" s="5"/>
      <c r="V8" s="5"/>
    </row>
    <row r="9" spans="1:22" x14ac:dyDescent="0.25">
      <c r="A9">
        <v>3</v>
      </c>
      <c r="B9">
        <v>667</v>
      </c>
      <c r="C9" t="str">
        <f>VLOOKUP(B9,[1]Numbers!$A$4:$F$2108,4)</f>
        <v>Grace Whelan</v>
      </c>
      <c r="D9" t="str">
        <f>VLOOKUP(B9,[1]Numbers!$A$4:$F$2108,5)</f>
        <v>MRR</v>
      </c>
      <c r="E9" s="2">
        <v>1.8206018518518517E-2</v>
      </c>
      <c r="F9">
        <v>98</v>
      </c>
      <c r="H9">
        <v>98</v>
      </c>
      <c r="J9" s="5"/>
      <c r="M9" s="5"/>
      <c r="N9" s="5"/>
      <c r="O9" s="5"/>
      <c r="P9" s="5"/>
      <c r="S9" s="5"/>
      <c r="T9" s="5"/>
      <c r="U9" s="5"/>
      <c r="V9" s="5"/>
    </row>
    <row r="10" spans="1:22" x14ac:dyDescent="0.25">
      <c r="A10">
        <v>4</v>
      </c>
      <c r="B10">
        <v>246</v>
      </c>
      <c r="C10" t="str">
        <f>VLOOKUP(B10,[1]Numbers!$A$4:$F$2108,4)</f>
        <v>Karen Lyons</v>
      </c>
      <c r="D10" t="str">
        <f>VLOOKUP(B10,[1]Numbers!$A$4:$F$2108,5)</f>
        <v>HHR</v>
      </c>
      <c r="E10" s="2">
        <v>1.8263888888888889E-2</v>
      </c>
      <c r="F10">
        <v>97</v>
      </c>
      <c r="J10" s="5"/>
      <c r="M10" s="5">
        <v>97</v>
      </c>
      <c r="N10" s="5"/>
      <c r="O10" s="5"/>
      <c r="P10" s="5"/>
      <c r="S10" s="5"/>
      <c r="T10" s="5"/>
      <c r="U10" s="5"/>
      <c r="V10" s="5"/>
    </row>
    <row r="11" spans="1:22" x14ac:dyDescent="0.25">
      <c r="A11">
        <v>5</v>
      </c>
      <c r="B11">
        <v>700</v>
      </c>
      <c r="C11" t="str">
        <f>VLOOKUP(B11,[1]Numbers!$A$4:$F$2108,4)</f>
        <v>Michelle Slater</v>
      </c>
      <c r="D11" t="str">
        <f>VLOOKUP(B11,[1]Numbers!$A$4:$F$2108,5)</f>
        <v>MRR</v>
      </c>
      <c r="E11" s="2">
        <v>1.8692129629629631E-2</v>
      </c>
      <c r="F11">
        <v>96</v>
      </c>
      <c r="H11">
        <v>96</v>
      </c>
      <c r="J11" s="5"/>
      <c r="M11" s="5"/>
      <c r="N11" s="5"/>
      <c r="O11" s="5"/>
      <c r="P11" s="5"/>
      <c r="S11" s="5"/>
      <c r="T11" s="5"/>
      <c r="U11" s="5"/>
      <c r="V11" s="5"/>
    </row>
    <row r="12" spans="1:22" x14ac:dyDescent="0.25">
      <c r="A12">
        <v>6</v>
      </c>
      <c r="B12">
        <v>625</v>
      </c>
      <c r="C12" t="str">
        <f>VLOOKUP(B12,[1]Numbers!$A$4:$F$2108,4)</f>
        <v>Isla  Mackay</v>
      </c>
      <c r="D12" t="str">
        <f>VLOOKUP(B12,[1]Numbers!$A$4:$F$2108,5)</f>
        <v>LAC</v>
      </c>
      <c r="E12" s="2">
        <v>1.8831018518518518E-2</v>
      </c>
      <c r="F12">
        <v>95</v>
      </c>
      <c r="J12" s="5"/>
      <c r="M12" s="5"/>
      <c r="N12" s="5"/>
      <c r="O12" s="5"/>
      <c r="P12" s="5"/>
      <c r="S12" s="5"/>
      <c r="T12" s="5"/>
      <c r="U12" s="5"/>
      <c r="V12" s="5">
        <v>95</v>
      </c>
    </row>
    <row r="13" spans="1:22" x14ac:dyDescent="0.25">
      <c r="A13">
        <v>7</v>
      </c>
      <c r="B13">
        <v>406</v>
      </c>
      <c r="C13" t="str">
        <f>VLOOKUP(B13,[1]Numbers!$A$4:$F$2108,4)</f>
        <v>Kirsty Watson</v>
      </c>
      <c r="D13" t="str">
        <f>VLOOKUP(B13,[1]Numbers!$A$4:$F$2108,5)</f>
        <v>IH</v>
      </c>
      <c r="E13" s="2">
        <v>1.9131944444444444E-2</v>
      </c>
      <c r="F13">
        <v>94</v>
      </c>
      <c r="I13">
        <v>94</v>
      </c>
      <c r="J13" s="5"/>
      <c r="M13" s="5"/>
      <c r="N13" s="5"/>
      <c r="O13" s="5"/>
      <c r="P13" s="5"/>
      <c r="S13" s="5"/>
      <c r="T13" s="5"/>
      <c r="U13" s="5"/>
      <c r="V13" s="5"/>
    </row>
    <row r="14" spans="1:22" x14ac:dyDescent="0.25">
      <c r="A14">
        <v>8</v>
      </c>
      <c r="B14">
        <v>909</v>
      </c>
      <c r="C14" t="str">
        <f>VLOOKUP(B14,[1]Numbers!$A$4:$F$2108,4)</f>
        <v>Vikki Thompson</v>
      </c>
      <c r="D14" t="str">
        <f>VLOOKUP(B14,[1]Numbers!$A$4:$F$2108,5)</f>
        <v>RCAC</v>
      </c>
      <c r="E14" s="2">
        <v>1.9259259259259261E-2</v>
      </c>
      <c r="F14">
        <v>93</v>
      </c>
      <c r="J14" s="5"/>
      <c r="K14">
        <v>93</v>
      </c>
      <c r="M14" s="5"/>
      <c r="N14" s="5"/>
      <c r="O14" s="5"/>
      <c r="P14" s="5"/>
      <c r="S14" s="5"/>
      <c r="T14" s="5"/>
      <c r="U14" s="5"/>
      <c r="V14" s="5"/>
    </row>
    <row r="15" spans="1:22" x14ac:dyDescent="0.25">
      <c r="A15">
        <v>9</v>
      </c>
      <c r="B15">
        <v>135</v>
      </c>
      <c r="C15" t="str">
        <f>VLOOKUP(B15,[1]Numbers!$A$4:$F$2108,4)</f>
        <v>Hilary Cameron</v>
      </c>
      <c r="D15" t="str">
        <f>VLOOKUP(B15,[1]Numbers!$A$4:$F$2108,5)</f>
        <v>FH</v>
      </c>
      <c r="E15" s="2">
        <v>1.9293981481481485E-2</v>
      </c>
      <c r="F15">
        <v>92</v>
      </c>
      <c r="J15" s="5"/>
      <c r="L15">
        <v>92</v>
      </c>
      <c r="M15" s="5"/>
      <c r="N15" s="5"/>
      <c r="O15" s="5"/>
      <c r="P15" s="5"/>
      <c r="S15" s="5"/>
      <c r="T15" s="5"/>
      <c r="U15" s="5"/>
      <c r="V15" s="5"/>
    </row>
    <row r="16" spans="1:22" x14ac:dyDescent="0.25">
      <c r="A16">
        <v>10</v>
      </c>
      <c r="B16">
        <v>684</v>
      </c>
      <c r="C16" t="str">
        <f>VLOOKUP(B16,[1]Numbers!$A$4:$F$2108,4)</f>
        <v>Iona Craft</v>
      </c>
      <c r="D16" t="str">
        <f>VLOOKUP(B16,[1]Numbers!$A$4:$F$2108,5)</f>
        <v>MRR</v>
      </c>
      <c r="E16" s="2">
        <v>1.9525462962962963E-2</v>
      </c>
      <c r="F16">
        <v>91</v>
      </c>
      <c r="H16">
        <v>91</v>
      </c>
      <c r="J16" s="5"/>
      <c r="M16" s="5"/>
      <c r="N16" s="5"/>
      <c r="O16" s="5"/>
      <c r="P16" s="5"/>
      <c r="S16" s="5"/>
      <c r="T16" s="5"/>
      <c r="U16" s="5"/>
      <c r="V16" s="5"/>
    </row>
    <row r="17" spans="1:22" x14ac:dyDescent="0.25">
      <c r="A17">
        <v>11</v>
      </c>
      <c r="B17">
        <v>1105</v>
      </c>
      <c r="C17" t="str">
        <f>VLOOKUP(B17,[1]Numbers!$A$4:$F$2108,4)</f>
        <v xml:space="preserve">Lyndsey Milne </v>
      </c>
      <c r="D17" t="str">
        <f>VLOOKUP(B17,[1]Numbers!$A$4:$F$2108,5)</f>
        <v>MRR</v>
      </c>
      <c r="E17" s="2">
        <v>1.9606481481481482E-2</v>
      </c>
      <c r="F17">
        <v>90</v>
      </c>
      <c r="J17" s="5"/>
      <c r="M17" s="5"/>
      <c r="N17" s="5"/>
      <c r="O17" s="5"/>
      <c r="P17" s="5"/>
      <c r="S17" s="5"/>
      <c r="T17" s="5"/>
      <c r="U17" s="5"/>
      <c r="V17" s="5"/>
    </row>
    <row r="18" spans="1:22" x14ac:dyDescent="0.25">
      <c r="A18">
        <v>12</v>
      </c>
      <c r="B18">
        <v>423</v>
      </c>
      <c r="C18" t="str">
        <f>VLOOKUP(B18,[1]Numbers!$A$4:$F$2108,4)</f>
        <v>Heather Gardiner</v>
      </c>
      <c r="D18" t="str">
        <f>VLOOKUP(B18,[1]Numbers!$A$4:$F$2108,5)</f>
        <v>IH</v>
      </c>
      <c r="E18" s="2">
        <v>1.9733796296296298E-2</v>
      </c>
      <c r="F18">
        <v>89</v>
      </c>
      <c r="I18">
        <v>89</v>
      </c>
      <c r="J18" s="5"/>
      <c r="M18" s="5"/>
      <c r="N18" s="5"/>
      <c r="O18" s="5"/>
      <c r="P18" s="5"/>
      <c r="S18" s="5"/>
      <c r="T18" s="5"/>
      <c r="U18" s="5"/>
      <c r="V18" s="5"/>
    </row>
    <row r="19" spans="1:22" x14ac:dyDescent="0.25">
      <c r="A19">
        <v>13</v>
      </c>
      <c r="B19">
        <v>422</v>
      </c>
      <c r="C19" t="str">
        <f>VLOOKUP(B19,[1]Numbers!$A$4:$F$2108,4)</f>
        <v>Alison Wilson</v>
      </c>
      <c r="D19" t="str">
        <f>VLOOKUP(B19,[1]Numbers!$A$4:$F$2108,5)</f>
        <v>IH</v>
      </c>
      <c r="E19" s="2">
        <v>1.9884259259259258E-2</v>
      </c>
      <c r="F19">
        <v>88</v>
      </c>
      <c r="I19">
        <v>88</v>
      </c>
      <c r="J19" s="5"/>
      <c r="M19" s="5"/>
      <c r="N19" s="5"/>
      <c r="O19" s="5"/>
      <c r="P19" s="5"/>
      <c r="S19" s="5"/>
      <c r="T19" s="5"/>
      <c r="U19" s="5"/>
      <c r="V19" s="5"/>
    </row>
    <row r="20" spans="1:22" x14ac:dyDescent="0.25">
      <c r="A20">
        <v>14</v>
      </c>
      <c r="B20">
        <v>674</v>
      </c>
      <c r="C20" t="str">
        <f>VLOOKUP(B20,[1]Numbers!$A$4:$F$2108,4)</f>
        <v>Justine Blaszk</v>
      </c>
      <c r="D20" t="str">
        <f>VLOOKUP(B20,[1]Numbers!$A$4:$F$2108,5)</f>
        <v>MRR</v>
      </c>
      <c r="E20" s="2">
        <v>2.0150462962962964E-2</v>
      </c>
      <c r="F20">
        <v>87</v>
      </c>
      <c r="J20" s="5"/>
      <c r="M20" s="5"/>
      <c r="N20" s="5"/>
      <c r="O20" s="5"/>
      <c r="P20" s="5"/>
      <c r="S20" s="5"/>
      <c r="T20" s="5"/>
      <c r="U20" s="5"/>
      <c r="V20" s="5"/>
    </row>
    <row r="21" spans="1:22" x14ac:dyDescent="0.25">
      <c r="A21">
        <v>15</v>
      </c>
      <c r="B21">
        <v>991</v>
      </c>
      <c r="C21" t="str">
        <f>VLOOKUP(B21,[1]Numbers!$A$4:$F$2108,4)</f>
        <v>Gillian Strachan</v>
      </c>
      <c r="D21" t="str">
        <f>VLOOKUP(B21,[1]Numbers!$A$4:$F$2108,5)</f>
        <v>FRC</v>
      </c>
      <c r="E21" s="2">
        <v>2.0231481481481482E-2</v>
      </c>
      <c r="F21">
        <v>86</v>
      </c>
      <c r="J21" s="5"/>
      <c r="M21" s="5"/>
      <c r="N21" s="5"/>
      <c r="O21" s="5"/>
      <c r="P21" s="5"/>
      <c r="S21" s="5"/>
      <c r="T21" s="5"/>
      <c r="U21" s="5">
        <v>86</v>
      </c>
      <c r="V21" s="5"/>
    </row>
    <row r="22" spans="1:22" x14ac:dyDescent="0.25">
      <c r="A22">
        <v>16</v>
      </c>
      <c r="B22">
        <v>697</v>
      </c>
      <c r="C22" t="str">
        <f>VLOOKUP(B22,[1]Numbers!$A$4:$F$2108,4)</f>
        <v>Susan Rae</v>
      </c>
      <c r="D22" t="str">
        <f>VLOOKUP(B22,[1]Numbers!$A$4:$F$2108,5)</f>
        <v>MRR</v>
      </c>
      <c r="E22" s="2">
        <v>2.0509259259259258E-2</v>
      </c>
      <c r="F22">
        <v>85</v>
      </c>
      <c r="J22" s="5"/>
      <c r="M22" s="5"/>
      <c r="N22" s="5"/>
      <c r="O22" s="5"/>
      <c r="P22" s="5"/>
      <c r="S22" s="5"/>
      <c r="T22" s="5"/>
      <c r="U22" s="5"/>
      <c r="V22" s="5"/>
    </row>
    <row r="23" spans="1:22" x14ac:dyDescent="0.25">
      <c r="A23">
        <v>17</v>
      </c>
      <c r="B23">
        <v>846</v>
      </c>
      <c r="C23" t="s">
        <v>1254</v>
      </c>
      <c r="D23" t="s">
        <v>888</v>
      </c>
      <c r="E23" s="2">
        <v>2.0706018518518519E-2</v>
      </c>
      <c r="F23">
        <v>84</v>
      </c>
      <c r="J23" s="5"/>
      <c r="M23" s="5"/>
      <c r="N23" s="5"/>
      <c r="O23" s="5"/>
      <c r="P23" s="5"/>
      <c r="Q23">
        <v>84</v>
      </c>
      <c r="S23" s="5"/>
      <c r="T23" s="5"/>
      <c r="U23" s="5"/>
      <c r="V23" s="5"/>
    </row>
    <row r="24" spans="1:22" x14ac:dyDescent="0.25">
      <c r="A24">
        <v>18</v>
      </c>
      <c r="B24">
        <v>881</v>
      </c>
      <c r="C24" t="str">
        <f>VLOOKUP(B24,[1]Numbers!$A$4:$F$2108,4)</f>
        <v>Kate Whiteside</v>
      </c>
      <c r="D24" t="str">
        <f>VLOOKUP(B24,[1]Numbers!$A$4:$F$2108,5)</f>
        <v>RCAC</v>
      </c>
      <c r="E24" s="2">
        <v>2.074074074074074E-2</v>
      </c>
      <c r="F24">
        <v>83</v>
      </c>
      <c r="J24" s="5"/>
      <c r="K24">
        <v>83</v>
      </c>
      <c r="M24" s="5"/>
      <c r="N24" s="5"/>
      <c r="O24" s="5"/>
      <c r="P24" s="5"/>
      <c r="S24" s="5"/>
      <c r="T24" s="5"/>
      <c r="U24" s="5"/>
      <c r="V24" s="5"/>
    </row>
    <row r="25" spans="1:22" x14ac:dyDescent="0.25">
      <c r="A25">
        <v>19</v>
      </c>
      <c r="B25">
        <v>434</v>
      </c>
      <c r="C25" t="str">
        <f>VLOOKUP(B25,[1]Numbers!$A$4:$F$2108,4)</f>
        <v>Doreen Campbell</v>
      </c>
      <c r="D25" t="str">
        <f>VLOOKUP(B25,[1]Numbers!$A$4:$F$2108,5)</f>
        <v>IH</v>
      </c>
      <c r="E25" s="2">
        <v>2.0868055555555556E-2</v>
      </c>
      <c r="F25">
        <v>82</v>
      </c>
      <c r="J25" s="5"/>
      <c r="M25" s="5"/>
      <c r="N25" s="5"/>
      <c r="O25" s="5"/>
      <c r="P25" s="5"/>
      <c r="S25" s="5"/>
      <c r="T25" s="5"/>
      <c r="U25" s="5"/>
      <c r="V25" s="5"/>
    </row>
    <row r="26" spans="1:22" x14ac:dyDescent="0.25">
      <c r="A26">
        <v>20</v>
      </c>
      <c r="B26">
        <v>818</v>
      </c>
      <c r="C26" t="str">
        <f>VLOOKUP(B26,[1]Numbers!$A$4:$F$2108,4)</f>
        <v>Maureen Mackie</v>
      </c>
      <c r="D26" t="str">
        <f>VLOOKUP(B26,[1]Numbers!$A$4:$F$2108,5)</f>
        <v>NRR</v>
      </c>
      <c r="E26" s="2">
        <v>2.1134259259259259E-2</v>
      </c>
      <c r="F26">
        <v>81</v>
      </c>
      <c r="J26" s="5"/>
      <c r="M26" s="5"/>
      <c r="N26" s="5"/>
      <c r="O26" s="5"/>
      <c r="P26" s="5"/>
      <c r="Q26">
        <v>81</v>
      </c>
      <c r="S26" s="5"/>
      <c r="T26" s="5"/>
      <c r="U26" s="5"/>
      <c r="V26" s="5"/>
    </row>
    <row r="27" spans="1:22" x14ac:dyDescent="0.25">
      <c r="A27">
        <v>21</v>
      </c>
      <c r="B27">
        <v>696</v>
      </c>
      <c r="C27" t="str">
        <f>VLOOKUP(B27,[1]Numbers!$A$4:$F$2108,4)</f>
        <v>Karen Norvell</v>
      </c>
      <c r="D27" t="str">
        <f>VLOOKUP(B27,[1]Numbers!$A$4:$F$2108,5)</f>
        <v>MRR</v>
      </c>
      <c r="E27" s="2">
        <v>2.1145833333333332E-2</v>
      </c>
      <c r="F27">
        <v>80</v>
      </c>
      <c r="J27" s="5"/>
      <c r="M27" s="5"/>
      <c r="N27" s="5"/>
      <c r="O27" s="5"/>
      <c r="P27" s="5"/>
      <c r="S27" s="5"/>
      <c r="T27" s="5"/>
      <c r="U27" s="5"/>
      <c r="V27" s="5"/>
    </row>
    <row r="28" spans="1:22" x14ac:dyDescent="0.25">
      <c r="A28">
        <v>22</v>
      </c>
      <c r="B28">
        <v>424</v>
      </c>
      <c r="C28" t="str">
        <f>VLOOKUP(B28,[1]Numbers!$A$4:$F$2108,4)</f>
        <v>Jodie Sharpe</v>
      </c>
      <c r="D28" t="str">
        <f>VLOOKUP(B28,[1]Numbers!$A$4:$F$2108,5)</f>
        <v>IH</v>
      </c>
      <c r="E28" s="2">
        <v>2.1261574074074075E-2</v>
      </c>
      <c r="F28">
        <v>79</v>
      </c>
      <c r="J28" s="5"/>
      <c r="M28" s="5"/>
      <c r="N28" s="5"/>
      <c r="O28" s="5"/>
      <c r="P28" s="5"/>
      <c r="S28" s="5"/>
      <c r="T28" s="5"/>
      <c r="U28" s="5"/>
      <c r="V28" s="5"/>
    </row>
    <row r="29" spans="1:22" x14ac:dyDescent="0.25">
      <c r="A29">
        <v>23</v>
      </c>
      <c r="B29">
        <v>879</v>
      </c>
      <c r="C29" t="str">
        <f>VLOOKUP(B29,[1]Numbers!$A$4:$F$2108,4)</f>
        <v>Lorraine Coull</v>
      </c>
      <c r="D29" t="str">
        <f>VLOOKUP(B29,[1]Numbers!$A$4:$F$2108,5)</f>
        <v>RCAC</v>
      </c>
      <c r="E29" s="2">
        <v>2.1365740740740741E-2</v>
      </c>
      <c r="F29">
        <v>78</v>
      </c>
      <c r="J29" s="5"/>
      <c r="K29">
        <v>78</v>
      </c>
      <c r="M29" s="5"/>
      <c r="N29" s="5"/>
      <c r="O29" s="5"/>
      <c r="P29" s="5"/>
      <c r="S29" s="5"/>
      <c r="T29" s="5"/>
      <c r="U29" s="5"/>
      <c r="V29" s="5"/>
    </row>
    <row r="30" spans="1:22" x14ac:dyDescent="0.25">
      <c r="A30">
        <v>24</v>
      </c>
      <c r="B30">
        <v>877</v>
      </c>
      <c r="C30" t="str">
        <f>VLOOKUP(B30,[1]Numbers!$A$4:$F$2108,4)</f>
        <v>Rebecca Hindson</v>
      </c>
      <c r="D30" t="str">
        <f>VLOOKUP(B30,[1]Numbers!$A$4:$F$2108,5)</f>
        <v>RCAC</v>
      </c>
      <c r="E30" s="2">
        <v>2.1516203703703704E-2</v>
      </c>
      <c r="F30">
        <v>77</v>
      </c>
      <c r="J30" s="5"/>
      <c r="M30" s="5"/>
      <c r="N30" s="5"/>
      <c r="O30" s="5"/>
      <c r="P30" s="5"/>
      <c r="S30" s="5"/>
      <c r="T30" s="5"/>
      <c r="U30" s="5"/>
      <c r="V30" s="5"/>
    </row>
    <row r="31" spans="1:22" x14ac:dyDescent="0.25">
      <c r="A31">
        <v>25</v>
      </c>
      <c r="B31">
        <v>90</v>
      </c>
      <c r="C31" t="str">
        <f>VLOOKUP(B31,[1]Numbers!$A$4:$F$2108,4)</f>
        <v>Audrey Scott</v>
      </c>
      <c r="D31" t="str">
        <f>VLOOKUP(B31,[1]Numbers!$A$4:$F$2108,5)</f>
        <v>ESAC</v>
      </c>
      <c r="E31" s="2">
        <v>2.1701388888888892E-2</v>
      </c>
      <c r="F31">
        <v>76</v>
      </c>
      <c r="J31" s="5">
        <v>76</v>
      </c>
      <c r="M31" s="5"/>
      <c r="N31" s="5"/>
      <c r="O31" s="5"/>
      <c r="P31" s="5"/>
      <c r="S31" s="5"/>
      <c r="T31" s="5"/>
      <c r="U31" s="5"/>
      <c r="V31" s="5"/>
    </row>
    <row r="32" spans="1:22" x14ac:dyDescent="0.25">
      <c r="A32">
        <v>26</v>
      </c>
      <c r="B32">
        <v>551</v>
      </c>
      <c r="C32" t="str">
        <f>VLOOKUP(B32,[1]Numbers!$A$4:$F$2108,4)</f>
        <v>Eleanor Munro</v>
      </c>
      <c r="D32" t="str">
        <f>VLOOKUP(B32,[1]Numbers!$A$4:$F$2108,5)</f>
        <v>K&amp;D</v>
      </c>
      <c r="E32" s="2">
        <v>2.1712962962962962E-2</v>
      </c>
      <c r="F32">
        <v>75</v>
      </c>
      <c r="J32" s="5"/>
      <c r="M32" s="5"/>
      <c r="N32" s="5"/>
      <c r="O32" s="5">
        <v>75</v>
      </c>
      <c r="P32" s="5"/>
      <c r="S32" s="5"/>
      <c r="T32" s="5"/>
      <c r="U32" s="5"/>
      <c r="V32" s="5"/>
    </row>
    <row r="33" spans="1:22" x14ac:dyDescent="0.25">
      <c r="A33">
        <v>27</v>
      </c>
      <c r="B33">
        <v>143</v>
      </c>
      <c r="C33" t="str">
        <f>VLOOKUP(B33,[1]Numbers!$A$4:$F$2108,4)</f>
        <v>June McIntosh</v>
      </c>
      <c r="D33" t="str">
        <f>VLOOKUP(B33,[1]Numbers!$A$4:$F$2108,5)</f>
        <v>FH</v>
      </c>
      <c r="E33" s="2">
        <v>2.1840277777777778E-2</v>
      </c>
      <c r="F33">
        <v>74</v>
      </c>
      <c r="J33" s="5"/>
      <c r="L33">
        <v>74</v>
      </c>
      <c r="M33" s="5"/>
      <c r="N33" s="5"/>
      <c r="O33" s="5"/>
      <c r="P33" s="5"/>
      <c r="S33" s="5"/>
      <c r="T33" s="5"/>
      <c r="U33" s="5"/>
      <c r="V33" s="5"/>
    </row>
    <row r="34" spans="1:22" x14ac:dyDescent="0.25">
      <c r="A34">
        <v>28</v>
      </c>
      <c r="B34">
        <v>157</v>
      </c>
      <c r="C34" t="str">
        <f>VLOOKUP(B34,[1]Numbers!$A$4:$F$2108,4)</f>
        <v>Ros Wright</v>
      </c>
      <c r="D34" t="str">
        <f>VLOOKUP(B34,[1]Numbers!$A$4:$F$2108,5)</f>
        <v>FH</v>
      </c>
      <c r="E34" s="2">
        <v>2.193287037037037E-2</v>
      </c>
      <c r="F34">
        <v>73</v>
      </c>
      <c r="J34" s="5"/>
      <c r="L34">
        <v>73</v>
      </c>
      <c r="M34" s="5"/>
      <c r="N34" s="5"/>
      <c r="O34" s="5"/>
      <c r="P34" s="5"/>
      <c r="S34" s="5"/>
      <c r="T34" s="5"/>
      <c r="U34" s="5"/>
      <c r="V34" s="5"/>
    </row>
    <row r="35" spans="1:22" x14ac:dyDescent="0.25">
      <c r="A35">
        <v>29</v>
      </c>
      <c r="B35">
        <v>902</v>
      </c>
      <c r="C35" t="str">
        <f>VLOOKUP(B35,[1]Numbers!$A$4:$F$2108,4)</f>
        <v>Lizzie Richards</v>
      </c>
      <c r="D35" t="str">
        <f>VLOOKUP(B35,[1]Numbers!$A$4:$F$2108,5)</f>
        <v>RCAC</v>
      </c>
      <c r="E35" s="2">
        <v>2.2222222222222223E-2</v>
      </c>
      <c r="F35">
        <v>72</v>
      </c>
      <c r="J35" s="5"/>
      <c r="M35" s="5"/>
      <c r="N35" s="5"/>
      <c r="O35" s="5"/>
      <c r="P35" s="5"/>
      <c r="S35" s="5"/>
      <c r="T35" s="5"/>
      <c r="U35" s="5"/>
      <c r="V35" s="5"/>
    </row>
    <row r="36" spans="1:22" x14ac:dyDescent="0.25">
      <c r="A36">
        <v>30</v>
      </c>
      <c r="B36">
        <v>1041</v>
      </c>
      <c r="C36" t="str">
        <f>VLOOKUP(B36,[1]Numbers!$A$4:$F$2108,4)</f>
        <v>Sarah McGrory</v>
      </c>
      <c r="D36" t="str">
        <f>VLOOKUP(B36,[1]Numbers!$A$4:$F$2108,5)</f>
        <v>RCAC</v>
      </c>
      <c r="E36" s="2">
        <v>2.2453703703703708E-2</v>
      </c>
      <c r="F36">
        <v>71</v>
      </c>
      <c r="J36" s="5"/>
      <c r="M36" s="5"/>
      <c r="N36" s="5"/>
      <c r="O36" s="5"/>
      <c r="P36" s="5"/>
      <c r="S36" s="5"/>
      <c r="T36" s="5"/>
      <c r="U36" s="5"/>
      <c r="V36" s="5"/>
    </row>
    <row r="37" spans="1:22" x14ac:dyDescent="0.25">
      <c r="A37">
        <v>31</v>
      </c>
      <c r="B37">
        <v>501</v>
      </c>
      <c r="C37" t="str">
        <f>VLOOKUP(B37,[1]Numbers!$A$4:$F$2108,4)</f>
        <v>Sharon Beck</v>
      </c>
      <c r="D37" t="str">
        <f>VLOOKUP(B37,[1]Numbers!$A$4:$F$2108,5)</f>
        <v>IH</v>
      </c>
      <c r="E37" s="2">
        <v>2.2453703703703708E-2</v>
      </c>
      <c r="F37">
        <v>70</v>
      </c>
      <c r="J37" s="5"/>
      <c r="M37" s="5"/>
      <c r="N37" s="5"/>
      <c r="O37" s="5"/>
      <c r="P37" s="5"/>
      <c r="S37" s="5"/>
      <c r="T37" s="5"/>
      <c r="U37" s="5"/>
      <c r="V37" s="5"/>
    </row>
    <row r="38" spans="1:22" x14ac:dyDescent="0.25">
      <c r="A38">
        <v>32</v>
      </c>
      <c r="B38">
        <v>884</v>
      </c>
      <c r="C38" t="str">
        <f>VLOOKUP(B38,[1]Numbers!$A$4:$F$2108,4)</f>
        <v>Jo Ellen</v>
      </c>
      <c r="D38" t="str">
        <f>VLOOKUP(B38,[1]Numbers!$A$4:$F$2108,5)</f>
        <v>RCAC</v>
      </c>
      <c r="E38" s="2">
        <v>2.2708333333333334E-2</v>
      </c>
      <c r="F38">
        <v>69</v>
      </c>
      <c r="J38" s="5"/>
      <c r="M38" s="5"/>
      <c r="N38" s="5"/>
      <c r="O38" s="5"/>
      <c r="P38" s="5"/>
      <c r="S38" s="5"/>
      <c r="T38" s="5"/>
      <c r="U38" s="5"/>
      <c r="V38" s="5"/>
    </row>
    <row r="39" spans="1:22" x14ac:dyDescent="0.25">
      <c r="A39">
        <v>33</v>
      </c>
      <c r="B39">
        <v>1154</v>
      </c>
      <c r="C39" t="str">
        <f>VLOOKUP(B39,[1]Numbers!$A$4:$F$2108,4)</f>
        <v>Diane Cooper</v>
      </c>
      <c r="D39" t="str">
        <f>VLOOKUP(B39,[1]Numbers!$A$4:$F$2108,5)</f>
        <v>Dev</v>
      </c>
      <c r="E39" s="2">
        <v>2.2858796296296294E-2</v>
      </c>
      <c r="F39">
        <v>68</v>
      </c>
      <c r="J39" s="5"/>
      <c r="M39" s="5"/>
      <c r="N39" s="5">
        <v>68</v>
      </c>
      <c r="O39" s="5"/>
      <c r="P39" s="5"/>
      <c r="S39" s="5"/>
      <c r="T39" s="5"/>
      <c r="U39" s="5"/>
      <c r="V39" s="5"/>
    </row>
    <row r="40" spans="1:22" x14ac:dyDescent="0.25">
      <c r="A40">
        <v>34</v>
      </c>
      <c r="B40">
        <v>111</v>
      </c>
      <c r="C40" t="str">
        <f>VLOOKUP(B40,[1]Numbers!$A$4:$F$2108,4)</f>
        <v>Lauren Cameron</v>
      </c>
      <c r="D40" t="str">
        <f>VLOOKUP(B40,[1]Numbers!$A$4:$F$2108,5)</f>
        <v>FH</v>
      </c>
      <c r="E40" s="2">
        <v>2.298611111111111E-2</v>
      </c>
      <c r="F40">
        <v>67</v>
      </c>
      <c r="J40" s="5"/>
      <c r="M40" s="5"/>
      <c r="N40" s="5"/>
      <c r="O40" s="5"/>
      <c r="P40" s="5"/>
      <c r="S40" s="5"/>
      <c r="T40" s="5"/>
      <c r="U40" s="5"/>
      <c r="V40" s="5"/>
    </row>
    <row r="41" spans="1:22" x14ac:dyDescent="0.25">
      <c r="A41">
        <v>35</v>
      </c>
      <c r="B41">
        <v>699</v>
      </c>
      <c r="C41" t="str">
        <f>VLOOKUP(B41,[1]Numbers!$A$4:$F$2108,4)</f>
        <v>Claire Ross</v>
      </c>
      <c r="D41" t="str">
        <f>VLOOKUP(B41,[1]Numbers!$A$4:$F$2108,5)</f>
        <v>MRR</v>
      </c>
      <c r="E41" s="2">
        <v>2.3055555555555555E-2</v>
      </c>
      <c r="F41">
        <v>66</v>
      </c>
      <c r="J41" s="5"/>
      <c r="M41" s="5"/>
      <c r="N41" s="5"/>
      <c r="O41" s="5"/>
      <c r="P41" s="5"/>
      <c r="S41" s="5"/>
      <c r="T41" s="5"/>
      <c r="U41" s="5"/>
      <c r="V41" s="5"/>
    </row>
    <row r="42" spans="1:22" x14ac:dyDescent="0.25">
      <c r="A42">
        <v>36</v>
      </c>
      <c r="B42">
        <v>702</v>
      </c>
      <c r="C42" t="str">
        <f>VLOOKUP(B42,[1]Numbers!$A$4:$F$2108,4)</f>
        <v>Amanda Strang</v>
      </c>
      <c r="D42" t="str">
        <f>VLOOKUP(B42,[1]Numbers!$A$4:$F$2108,5)</f>
        <v>MRR</v>
      </c>
      <c r="E42" s="2">
        <v>2.314814814814815E-2</v>
      </c>
      <c r="F42">
        <v>65</v>
      </c>
      <c r="J42" s="5"/>
      <c r="M42" s="5"/>
      <c r="N42" s="5"/>
      <c r="O42" s="5"/>
      <c r="P42" s="5"/>
      <c r="S42" s="5"/>
      <c r="T42" s="5"/>
      <c r="U42" s="5"/>
      <c r="V42" s="5"/>
    </row>
    <row r="43" spans="1:22" x14ac:dyDescent="0.25">
      <c r="A43">
        <v>37</v>
      </c>
      <c r="B43">
        <v>701</v>
      </c>
      <c r="C43" t="str">
        <f>VLOOKUP(B43,[1]Numbers!$A$4:$F$2108,4)</f>
        <v>Linda Smith</v>
      </c>
      <c r="D43" t="str">
        <f>VLOOKUP(B43,[1]Numbers!$A$4:$F$2108,5)</f>
        <v>MRR</v>
      </c>
      <c r="E43" s="2">
        <v>2.3703703703703703E-2</v>
      </c>
      <c r="F43">
        <v>64</v>
      </c>
      <c r="J43" s="5"/>
      <c r="M43" s="5"/>
      <c r="N43" s="5"/>
      <c r="O43" s="5"/>
      <c r="P43" s="5"/>
      <c r="S43" s="5"/>
      <c r="T43" s="5"/>
      <c r="U43" s="5"/>
      <c r="V43" s="5"/>
    </row>
    <row r="44" spans="1:22" x14ac:dyDescent="0.25">
      <c r="A44">
        <v>38</v>
      </c>
      <c r="B44">
        <v>550</v>
      </c>
      <c r="C44" t="s">
        <v>1275</v>
      </c>
      <c r="D44" t="str">
        <f>VLOOKUP(B44,[1]Numbers!$A$4:$F$2108,5)</f>
        <v>EAAC</v>
      </c>
      <c r="E44" s="2">
        <v>2.4363425925925927E-2</v>
      </c>
      <c r="F44">
        <v>63</v>
      </c>
      <c r="J44" s="5"/>
      <c r="M44" s="5"/>
      <c r="N44" s="5"/>
      <c r="O44" s="5"/>
      <c r="P44" s="5"/>
      <c r="R44">
        <v>63</v>
      </c>
      <c r="S44" s="5"/>
      <c r="T44" s="5"/>
      <c r="U44" s="5"/>
      <c r="V44" s="5"/>
    </row>
    <row r="45" spans="1:22" x14ac:dyDescent="0.25">
      <c r="A45">
        <v>39</v>
      </c>
      <c r="B45">
        <v>771</v>
      </c>
      <c r="C45" t="str">
        <f>VLOOKUP(B45,[1]Numbers!$A$4:$F$2108,4)</f>
        <v>Mel Hayes</v>
      </c>
      <c r="D45" t="str">
        <f>VLOOKUP(B45,[1]Numbers!$A$4:$F$2108,5)</f>
        <v>NHH</v>
      </c>
      <c r="E45" s="2">
        <v>2.4479166666666666E-2</v>
      </c>
      <c r="F45">
        <v>62</v>
      </c>
      <c r="J45" s="5"/>
      <c r="M45" s="5"/>
      <c r="N45" s="5"/>
      <c r="O45" s="5"/>
      <c r="P45" s="5">
        <v>62</v>
      </c>
      <c r="S45" s="5"/>
      <c r="T45" s="5"/>
      <c r="U45" s="5"/>
      <c r="V45" s="5"/>
    </row>
    <row r="46" spans="1:22" x14ac:dyDescent="0.25">
      <c r="A46">
        <v>40</v>
      </c>
      <c r="B46">
        <v>425</v>
      </c>
      <c r="C46" t="str">
        <f>VLOOKUP(B46,[1]Numbers!$A$4:$F$2108,4)</f>
        <v>Joanna Cairns</v>
      </c>
      <c r="D46" t="str">
        <f>VLOOKUP(B46,[1]Numbers!$A$4:$F$2108,5)</f>
        <v>IH</v>
      </c>
      <c r="E46" s="2">
        <v>2.479166666666667E-2</v>
      </c>
      <c r="F46">
        <v>61</v>
      </c>
      <c r="J46" s="5"/>
      <c r="M46" s="5"/>
      <c r="N46" s="5"/>
      <c r="O46" s="5"/>
      <c r="P46" s="5"/>
      <c r="S46" s="5"/>
      <c r="T46" s="5"/>
      <c r="U46" s="5"/>
      <c r="V46" s="5"/>
    </row>
    <row r="47" spans="1:22" x14ac:dyDescent="0.25">
      <c r="A47">
        <v>41</v>
      </c>
      <c r="B47">
        <v>534</v>
      </c>
      <c r="C47" t="s">
        <v>1276</v>
      </c>
      <c r="D47" t="str">
        <f>VLOOKUP(B47,[1]Numbers!$A$4:$F$2108,5)</f>
        <v>EAAC</v>
      </c>
      <c r="E47" s="2">
        <v>2.5011574074074075E-2</v>
      </c>
      <c r="F47">
        <v>60</v>
      </c>
      <c r="J47" s="5"/>
      <c r="M47" s="5"/>
      <c r="N47" s="5"/>
      <c r="O47" s="5"/>
      <c r="P47" s="5"/>
      <c r="R47">
        <v>60</v>
      </c>
      <c r="S47" s="5"/>
      <c r="T47" s="5"/>
      <c r="U47" s="5"/>
      <c r="V47" s="5"/>
    </row>
    <row r="48" spans="1:22" x14ac:dyDescent="0.25">
      <c r="A48">
        <v>42</v>
      </c>
      <c r="B48">
        <v>679</v>
      </c>
      <c r="C48" t="str">
        <f>VLOOKUP(B48,[1]Numbers!$A$4:$F$2108,4)</f>
        <v>Clare Bufton</v>
      </c>
      <c r="D48" t="str">
        <f>VLOOKUP(B48,[1]Numbers!$A$4:$F$2108,5)</f>
        <v>MRR</v>
      </c>
      <c r="E48" s="2">
        <v>2.5162037037037038E-2</v>
      </c>
      <c r="F48">
        <v>59</v>
      </c>
      <c r="J48" s="5"/>
      <c r="M48" s="5"/>
      <c r="N48" s="5"/>
      <c r="O48" s="5"/>
      <c r="P48" s="5"/>
      <c r="S48" s="5"/>
      <c r="T48" s="5"/>
      <c r="U48" s="5"/>
      <c r="V48" s="5"/>
    </row>
    <row r="49" spans="1:22" x14ac:dyDescent="0.25">
      <c r="A49">
        <v>43</v>
      </c>
      <c r="B49">
        <v>895</v>
      </c>
      <c r="C49" t="str">
        <f>VLOOKUP(B49,[1]Numbers!$A$4:$F$2108,4)</f>
        <v>Melaine Carson</v>
      </c>
      <c r="D49" t="str">
        <f>VLOOKUP(B49,[1]Numbers!$A$4:$F$2108,5)</f>
        <v>RCAC</v>
      </c>
      <c r="E49" s="2">
        <v>2.5497685185185189E-2</v>
      </c>
      <c r="F49">
        <v>58</v>
      </c>
      <c r="J49" s="5"/>
      <c r="M49" s="5"/>
      <c r="N49" s="5"/>
      <c r="O49" s="5"/>
      <c r="P49" s="5"/>
      <c r="S49" s="5"/>
      <c r="T49" s="5"/>
      <c r="U49" s="5"/>
      <c r="V49" s="5"/>
    </row>
    <row r="50" spans="1:22" x14ac:dyDescent="0.25">
      <c r="A50">
        <v>44</v>
      </c>
      <c r="B50">
        <v>1108</v>
      </c>
      <c r="C50" t="str">
        <f>VLOOKUP(B50,[1]Numbers!$A$4:$F$2108,4)</f>
        <v>Suzanne Lynch-McKay</v>
      </c>
      <c r="D50" t="str">
        <f>VLOOKUP(B50,[1]Numbers!$A$4:$F$2108,5)</f>
        <v>MRR</v>
      </c>
      <c r="E50" s="2">
        <v>2.7233796296296298E-2</v>
      </c>
      <c r="F50">
        <v>57</v>
      </c>
      <c r="J50" s="5"/>
      <c r="M50" s="5"/>
      <c r="N50" s="5"/>
      <c r="O50" s="5"/>
      <c r="P50" s="5"/>
      <c r="S50" s="5"/>
      <c r="T50" s="5"/>
      <c r="U50" s="5"/>
      <c r="V50" s="5"/>
    </row>
    <row r="51" spans="1:22" x14ac:dyDescent="0.25">
      <c r="A51">
        <v>45</v>
      </c>
      <c r="B51">
        <v>1107</v>
      </c>
      <c r="C51" t="str">
        <f>VLOOKUP(B51,[1]Numbers!$A$4:$F$2108,4)</f>
        <v>Sam  Inch</v>
      </c>
      <c r="D51" t="str">
        <f>VLOOKUP(B51,[1]Numbers!$A$4:$F$2108,5)</f>
        <v>MRR</v>
      </c>
      <c r="E51" s="2">
        <v>2.736111111111111E-2</v>
      </c>
      <c r="F51">
        <v>56</v>
      </c>
      <c r="J51" s="5"/>
      <c r="M51" s="5"/>
      <c r="N51" s="5"/>
      <c r="O51" s="5"/>
      <c r="P51" s="5"/>
      <c r="S51" s="5"/>
      <c r="T51" s="5"/>
      <c r="U51" s="5"/>
      <c r="V51" s="5"/>
    </row>
    <row r="52" spans="1:22" x14ac:dyDescent="0.25">
      <c r="A52">
        <v>46</v>
      </c>
      <c r="B52">
        <v>1183</v>
      </c>
      <c r="C52" t="str">
        <f>VLOOKUP(B52,[1]Numbers!$A$4:$F$2108,4)</f>
        <v xml:space="preserve">Nicola McDonald </v>
      </c>
      <c r="D52" t="str">
        <f>VLOOKUP(B52,[1]Numbers!$A$4:$F$2108,5)</f>
        <v>ELLON</v>
      </c>
      <c r="E52" s="2">
        <v>2.7835648148148151E-2</v>
      </c>
      <c r="F52">
        <v>55</v>
      </c>
      <c r="J52" s="5"/>
      <c r="M52" s="5"/>
      <c r="N52" s="5"/>
      <c r="O52" s="5"/>
      <c r="P52" s="5"/>
      <c r="S52" s="5"/>
      <c r="T52" s="5">
        <v>55</v>
      </c>
      <c r="U52" s="5"/>
      <c r="V52" s="5"/>
    </row>
    <row r="53" spans="1:22" x14ac:dyDescent="0.25">
      <c r="A53">
        <v>47</v>
      </c>
      <c r="B53">
        <v>548</v>
      </c>
      <c r="C53" t="s">
        <v>1277</v>
      </c>
      <c r="D53" t="str">
        <f>VLOOKUP(B53,[1]Numbers!$A$4:$F$2108,5)</f>
        <v>EAAC</v>
      </c>
      <c r="E53" s="2">
        <v>2.8043981481481479E-2</v>
      </c>
      <c r="F53">
        <v>54</v>
      </c>
      <c r="J53" s="5"/>
      <c r="M53" s="5"/>
      <c r="N53" s="5"/>
      <c r="O53" s="5"/>
      <c r="P53" s="5"/>
      <c r="R53" t="s">
        <v>17</v>
      </c>
      <c r="S53" s="5"/>
      <c r="T53" s="5"/>
      <c r="U53" s="5"/>
      <c r="V53" s="5"/>
    </row>
    <row r="54" spans="1:22" x14ac:dyDescent="0.25">
      <c r="A54">
        <v>48</v>
      </c>
      <c r="B54">
        <v>847</v>
      </c>
      <c r="C54" t="s">
        <v>1253</v>
      </c>
      <c r="D54" t="s">
        <v>888</v>
      </c>
      <c r="E54" s="2">
        <v>2.809027777777778E-2</v>
      </c>
      <c r="F54">
        <v>53</v>
      </c>
      <c r="J54" s="5"/>
      <c r="M54" s="5"/>
      <c r="N54" s="5"/>
      <c r="O54" s="5"/>
      <c r="P54" s="5"/>
      <c r="Q54">
        <v>53</v>
      </c>
      <c r="S54" s="5"/>
      <c r="T54" s="5"/>
      <c r="U54" s="5"/>
      <c r="V54" s="5"/>
    </row>
    <row r="55" spans="1:22" x14ac:dyDescent="0.25">
      <c r="A55">
        <v>49</v>
      </c>
      <c r="C55" t="e">
        <f>VLOOKUP(B55,[1]Numbers!$A$4:$F$2108,4)</f>
        <v>#N/A</v>
      </c>
      <c r="D55" t="e">
        <f>VLOOKUP(B55,[1]Numbers!$A$4:$F$2108,5)</f>
        <v>#N/A</v>
      </c>
      <c r="F55">
        <v>52</v>
      </c>
      <c r="H55" s="7">
        <f>SUM(H7:H54)</f>
        <v>285</v>
      </c>
      <c r="I55" s="7">
        <f t="shared" ref="I55:T55" si="0">SUM(I7:I54)</f>
        <v>271</v>
      </c>
      <c r="J55" s="5">
        <f t="shared" si="0"/>
        <v>175</v>
      </c>
      <c r="K55" s="7">
        <f t="shared" si="0"/>
        <v>254</v>
      </c>
      <c r="L55" s="7">
        <f t="shared" si="0"/>
        <v>239</v>
      </c>
      <c r="M55" s="5">
        <f t="shared" si="0"/>
        <v>97</v>
      </c>
      <c r="N55" s="5">
        <f t="shared" si="0"/>
        <v>68</v>
      </c>
      <c r="O55" s="5">
        <f t="shared" si="0"/>
        <v>75</v>
      </c>
      <c r="P55" s="5">
        <f t="shared" si="0"/>
        <v>62</v>
      </c>
      <c r="Q55" s="7">
        <f t="shared" si="0"/>
        <v>218</v>
      </c>
      <c r="R55" s="7">
        <f t="shared" si="0"/>
        <v>223</v>
      </c>
      <c r="S55" s="5">
        <f t="shared" si="0"/>
        <v>0</v>
      </c>
      <c r="T55" s="5">
        <f t="shared" si="0"/>
        <v>55</v>
      </c>
      <c r="U55" s="5">
        <f>SUM(U7:U54)</f>
        <v>86</v>
      </c>
      <c r="V55" s="5">
        <f t="shared" ref="V55" si="1">SUM(V7:V54)</f>
        <v>95</v>
      </c>
    </row>
    <row r="56" spans="1:22" x14ac:dyDescent="0.25">
      <c r="A56">
        <v>50</v>
      </c>
      <c r="C56" t="e">
        <f>VLOOKUP(B56,[1]Numbers!$A$4:$F$2108,4)</f>
        <v>#N/A</v>
      </c>
      <c r="D56" t="e">
        <f>VLOOKUP(B56,[1]Numbers!$A$4:$F$2108,5)</f>
        <v>#N/A</v>
      </c>
      <c r="F56">
        <v>51</v>
      </c>
      <c r="H56" s="7" t="s">
        <v>1286</v>
      </c>
      <c r="I56" s="7" t="s">
        <v>1287</v>
      </c>
      <c r="K56" s="7" t="s">
        <v>1288</v>
      </c>
      <c r="L56" s="7" t="s">
        <v>1289</v>
      </c>
      <c r="Q56" s="7" t="s">
        <v>1291</v>
      </c>
      <c r="R56" s="7" t="s">
        <v>1290</v>
      </c>
    </row>
    <row r="57" spans="1:22" x14ac:dyDescent="0.25">
      <c r="A57">
        <v>51</v>
      </c>
      <c r="C57" t="e">
        <f>VLOOKUP(B57,[1]Numbers!$A$4:$F$2108,4)</f>
        <v>#N/A</v>
      </c>
      <c r="D57" t="e">
        <f>VLOOKUP(B57,[1]Numbers!$A$4:$F$2108,5)</f>
        <v>#N/A</v>
      </c>
      <c r="F57">
        <v>50</v>
      </c>
    </row>
    <row r="58" spans="1:22" x14ac:dyDescent="0.25">
      <c r="A58">
        <v>52</v>
      </c>
      <c r="C58" t="e">
        <f>VLOOKUP(B58,[1]Numbers!$A$4:$F$2108,4)</f>
        <v>#N/A</v>
      </c>
      <c r="D58" t="e">
        <f>VLOOKUP(B58,[1]Numbers!$A$4:$F$2108,5)</f>
        <v>#N/A</v>
      </c>
      <c r="F58">
        <v>49</v>
      </c>
    </row>
    <row r="59" spans="1:22" x14ac:dyDescent="0.25">
      <c r="A59">
        <v>53</v>
      </c>
      <c r="C59" t="e">
        <f>VLOOKUP(B59,[1]Numbers!$A$4:$F$2108,4)</f>
        <v>#N/A</v>
      </c>
      <c r="D59" t="e">
        <f>VLOOKUP(B59,[1]Numbers!$A$4:$F$2108,5)</f>
        <v>#N/A</v>
      </c>
      <c r="F59">
        <v>48</v>
      </c>
    </row>
    <row r="60" spans="1:22" x14ac:dyDescent="0.25">
      <c r="A60">
        <v>54</v>
      </c>
      <c r="C60" t="e">
        <f>VLOOKUP(B60,[1]Numbers!$A$4:$F$2108,4)</f>
        <v>#N/A</v>
      </c>
      <c r="D60" t="e">
        <f>VLOOKUP(B60,[1]Numbers!$A$4:$F$2108,5)</f>
        <v>#N/A</v>
      </c>
      <c r="F60">
        <v>47</v>
      </c>
    </row>
    <row r="61" spans="1:22" x14ac:dyDescent="0.25">
      <c r="A61">
        <v>55</v>
      </c>
      <c r="C61" t="e">
        <f>VLOOKUP(B61,[1]Numbers!$A$4:$F$2108,4)</f>
        <v>#N/A</v>
      </c>
      <c r="D61" t="e">
        <f>VLOOKUP(B61,[1]Numbers!$A$4:$F$2108,5)</f>
        <v>#N/A</v>
      </c>
      <c r="F61">
        <v>46</v>
      </c>
    </row>
    <row r="62" spans="1:22" x14ac:dyDescent="0.25">
      <c r="A62">
        <v>56</v>
      </c>
      <c r="C62" t="e">
        <f>VLOOKUP(B62,[1]Numbers!$A$4:$F$2108,4)</f>
        <v>#N/A</v>
      </c>
      <c r="D62" t="e">
        <f>VLOOKUP(B62,[1]Numbers!$A$4:$F$2108,5)</f>
        <v>#N/A</v>
      </c>
      <c r="F62">
        <v>45</v>
      </c>
    </row>
    <row r="63" spans="1:22" x14ac:dyDescent="0.25">
      <c r="A63">
        <v>57</v>
      </c>
      <c r="C63" t="e">
        <f>VLOOKUP(B63,[1]Numbers!$A$4:$F$2108,4)</f>
        <v>#N/A</v>
      </c>
      <c r="D63" t="e">
        <f>VLOOKUP(B63,[1]Numbers!$A$4:$F$2108,5)</f>
        <v>#N/A</v>
      </c>
      <c r="F63">
        <v>44</v>
      </c>
    </row>
    <row r="64" spans="1:22" x14ac:dyDescent="0.25">
      <c r="A64">
        <v>58</v>
      </c>
      <c r="C64" t="e">
        <f>VLOOKUP(B64,[1]Numbers!$A$4:$F$2108,4)</f>
        <v>#N/A</v>
      </c>
      <c r="D64" t="e">
        <f>VLOOKUP(B64,[1]Numbers!$A$4:$F$2108,5)</f>
        <v>#N/A</v>
      </c>
      <c r="F64">
        <v>43</v>
      </c>
    </row>
    <row r="65" spans="1:6" x14ac:dyDescent="0.25">
      <c r="A65">
        <v>59</v>
      </c>
      <c r="C65" t="e">
        <f>VLOOKUP(B65,[1]Numbers!$A$4:$F$2108,4)</f>
        <v>#N/A</v>
      </c>
      <c r="D65" t="e">
        <f>VLOOKUP(B65,[1]Numbers!$A$4:$F$2108,5)</f>
        <v>#N/A</v>
      </c>
      <c r="F65">
        <v>42</v>
      </c>
    </row>
    <row r="66" spans="1:6" x14ac:dyDescent="0.25">
      <c r="A66">
        <v>60</v>
      </c>
      <c r="C66" t="e">
        <f>VLOOKUP(B66,[1]Numbers!$A$4:$F$2108,4)</f>
        <v>#N/A</v>
      </c>
      <c r="D66" t="e">
        <f>VLOOKUP(B66,[1]Numbers!$A$4:$F$2108,5)</f>
        <v>#N/A</v>
      </c>
      <c r="F66">
        <v>41</v>
      </c>
    </row>
    <row r="67" spans="1:6" x14ac:dyDescent="0.25">
      <c r="A67">
        <v>61</v>
      </c>
      <c r="C67" t="e">
        <f>VLOOKUP(B67,[1]Numbers!$A$4:$F$2108,4)</f>
        <v>#N/A</v>
      </c>
      <c r="D67" t="e">
        <f>VLOOKUP(B67,[1]Numbers!$A$4:$F$2108,5)</f>
        <v>#N/A</v>
      </c>
      <c r="F67">
        <v>40</v>
      </c>
    </row>
    <row r="68" spans="1:6" x14ac:dyDescent="0.25">
      <c r="A68">
        <v>62</v>
      </c>
      <c r="C68" t="e">
        <f>VLOOKUP(B68,[1]Numbers!$A$4:$F$2108,4)</f>
        <v>#N/A</v>
      </c>
      <c r="D68" t="e">
        <f>VLOOKUP(B68,[1]Numbers!$A$4:$F$2108,5)</f>
        <v>#N/A</v>
      </c>
      <c r="F68">
        <v>39</v>
      </c>
    </row>
    <row r="69" spans="1:6" x14ac:dyDescent="0.25">
      <c r="A69">
        <v>63</v>
      </c>
      <c r="C69" t="e">
        <f>VLOOKUP(B69,[1]Numbers!$A$4:$F$2108,4)</f>
        <v>#N/A</v>
      </c>
      <c r="D69" t="e">
        <f>VLOOKUP(B69,[1]Numbers!$A$4:$F$2108,5)</f>
        <v>#N/A</v>
      </c>
      <c r="F69">
        <v>38</v>
      </c>
    </row>
    <row r="70" spans="1:6" x14ac:dyDescent="0.25">
      <c r="A70">
        <v>64</v>
      </c>
      <c r="C70" t="e">
        <f>VLOOKUP(B70,[1]Numbers!$A$4:$F$2108,4)</f>
        <v>#N/A</v>
      </c>
      <c r="D70" t="e">
        <f>VLOOKUP(B70,[1]Numbers!$A$4:$F$2108,5)</f>
        <v>#N/A</v>
      </c>
      <c r="F70">
        <v>37</v>
      </c>
    </row>
    <row r="71" spans="1:6" x14ac:dyDescent="0.25">
      <c r="A71">
        <v>65</v>
      </c>
      <c r="C71" t="e">
        <f>VLOOKUP(B71,[1]Numbers!$A$4:$F$2108,4)</f>
        <v>#N/A</v>
      </c>
      <c r="D71" t="e">
        <f>VLOOKUP(B71,[1]Numbers!$A$4:$F$2108,5)</f>
        <v>#N/A</v>
      </c>
      <c r="F71">
        <v>36</v>
      </c>
    </row>
    <row r="72" spans="1:6" x14ac:dyDescent="0.25">
      <c r="A72">
        <v>66</v>
      </c>
      <c r="C72" t="e">
        <f>VLOOKUP(B72,[1]Numbers!$A$4:$F$2108,4)</f>
        <v>#N/A</v>
      </c>
      <c r="D72" t="e">
        <f>VLOOKUP(B72,[1]Numbers!$A$4:$F$2108,5)</f>
        <v>#N/A</v>
      </c>
      <c r="F72">
        <v>35</v>
      </c>
    </row>
    <row r="73" spans="1:6" x14ac:dyDescent="0.25">
      <c r="A73">
        <v>67</v>
      </c>
      <c r="C73" t="e">
        <f>VLOOKUP(B73,[1]Numbers!$A$4:$F$2108,4)</f>
        <v>#N/A</v>
      </c>
      <c r="D73" t="e">
        <f>VLOOKUP(B73,[1]Numbers!$A$4:$F$2108,5)</f>
        <v>#N/A</v>
      </c>
      <c r="F73">
        <v>34</v>
      </c>
    </row>
    <row r="74" spans="1:6" x14ac:dyDescent="0.25">
      <c r="A74">
        <v>68</v>
      </c>
      <c r="C74" t="e">
        <f>VLOOKUP(B74,[1]Numbers!$A$4:$F$2108,4)</f>
        <v>#N/A</v>
      </c>
      <c r="D74" t="e">
        <f>VLOOKUP(B74,[1]Numbers!$A$4:$F$2108,5)</f>
        <v>#N/A</v>
      </c>
      <c r="F74">
        <v>33</v>
      </c>
    </row>
    <row r="75" spans="1:6" x14ac:dyDescent="0.25">
      <c r="A75">
        <v>69</v>
      </c>
      <c r="C75" t="e">
        <f>VLOOKUP(B75,[1]Numbers!$A$4:$F$2108,4)</f>
        <v>#N/A</v>
      </c>
      <c r="D75" t="e">
        <f>VLOOKUP(B75,[1]Numbers!$A$4:$F$2108,5)</f>
        <v>#N/A</v>
      </c>
      <c r="F75">
        <v>32</v>
      </c>
    </row>
    <row r="76" spans="1:6" x14ac:dyDescent="0.25">
      <c r="A76">
        <v>70</v>
      </c>
      <c r="C76" t="e">
        <f>VLOOKUP(B76,[1]Numbers!$A$4:$F$2108,4)</f>
        <v>#N/A</v>
      </c>
      <c r="D76" t="e">
        <f>VLOOKUP(B76,[1]Numbers!$A$4:$F$2108,5)</f>
        <v>#N/A</v>
      </c>
      <c r="F76">
        <v>31</v>
      </c>
    </row>
    <row r="77" spans="1:6" x14ac:dyDescent="0.25">
      <c r="A77">
        <v>71</v>
      </c>
      <c r="C77" t="e">
        <f>VLOOKUP(B77,[1]Numbers!$A$4:$F$2108,4)</f>
        <v>#N/A</v>
      </c>
      <c r="D77" t="e">
        <f>VLOOKUP(B77,[1]Numbers!$A$4:$F$2108,5)</f>
        <v>#N/A</v>
      </c>
      <c r="F77">
        <v>30</v>
      </c>
    </row>
    <row r="78" spans="1:6" x14ac:dyDescent="0.25">
      <c r="A78">
        <v>72</v>
      </c>
      <c r="C78" t="e">
        <f>VLOOKUP(B78,[1]Numbers!$A$4:$F$2108,4)</f>
        <v>#N/A</v>
      </c>
      <c r="D78" t="e">
        <f>VLOOKUP(B78,[1]Numbers!$A$4:$F$2108,5)</f>
        <v>#N/A</v>
      </c>
      <c r="F78">
        <v>29</v>
      </c>
    </row>
    <row r="79" spans="1:6" x14ac:dyDescent="0.25">
      <c r="A79">
        <v>73</v>
      </c>
      <c r="C79" t="e">
        <f>VLOOKUP(B79,[1]Numbers!$A$4:$F$2108,4)</f>
        <v>#N/A</v>
      </c>
      <c r="D79" t="e">
        <f>VLOOKUP(B79,[1]Numbers!$A$4:$F$2108,5)</f>
        <v>#N/A</v>
      </c>
      <c r="F79">
        <v>28</v>
      </c>
    </row>
    <row r="80" spans="1:6" x14ac:dyDescent="0.25">
      <c r="A80">
        <v>74</v>
      </c>
      <c r="C80" t="e">
        <f>VLOOKUP(B80,[1]Numbers!$A$4:$F$2108,4)</f>
        <v>#N/A</v>
      </c>
      <c r="D80" t="e">
        <f>VLOOKUP(B80,[1]Numbers!$A$4:$F$2108,5)</f>
        <v>#N/A</v>
      </c>
      <c r="F80">
        <v>27</v>
      </c>
    </row>
    <row r="81" spans="1:6" x14ac:dyDescent="0.25">
      <c r="A81">
        <v>75</v>
      </c>
      <c r="C81" t="e">
        <f>VLOOKUP(B81,[1]Numbers!$A$4:$F$2108,4)</f>
        <v>#N/A</v>
      </c>
      <c r="D81" t="e">
        <f>VLOOKUP(B81,[1]Numbers!$A$4:$F$2108,5)</f>
        <v>#N/A</v>
      </c>
      <c r="F81">
        <v>26</v>
      </c>
    </row>
    <row r="82" spans="1:6" x14ac:dyDescent="0.25">
      <c r="A82">
        <v>76</v>
      </c>
      <c r="C82" t="e">
        <f>VLOOKUP(B82,[1]Numbers!$A$4:$F$2108,4)</f>
        <v>#N/A</v>
      </c>
      <c r="D82" t="e">
        <f>VLOOKUP(B82,[1]Numbers!$A$4:$F$2108,5)</f>
        <v>#N/A</v>
      </c>
      <c r="F82">
        <v>25</v>
      </c>
    </row>
    <row r="83" spans="1:6" x14ac:dyDescent="0.25">
      <c r="A83">
        <v>77</v>
      </c>
      <c r="C83" t="e">
        <f>VLOOKUP(B83,[1]Numbers!$A$4:$F$2108,4)</f>
        <v>#N/A</v>
      </c>
      <c r="D83" t="e">
        <f>VLOOKUP(B83,[1]Numbers!$A$4:$F$2108,5)</f>
        <v>#N/A</v>
      </c>
      <c r="F83">
        <v>24</v>
      </c>
    </row>
    <row r="84" spans="1:6" x14ac:dyDescent="0.25">
      <c r="A84">
        <v>78</v>
      </c>
      <c r="C84" t="e">
        <f>VLOOKUP(B84,[1]Numbers!$A$4:$F$2108,4)</f>
        <v>#N/A</v>
      </c>
      <c r="D84" t="e">
        <f>VLOOKUP(B84,[1]Numbers!$A$4:$F$2108,5)</f>
        <v>#N/A</v>
      </c>
      <c r="F84">
        <v>23</v>
      </c>
    </row>
    <row r="85" spans="1:6" x14ac:dyDescent="0.25">
      <c r="A85">
        <v>79</v>
      </c>
      <c r="C85" t="e">
        <f>VLOOKUP(B85,[1]Numbers!$A$4:$F$2108,4)</f>
        <v>#N/A</v>
      </c>
      <c r="D85" t="e">
        <f>VLOOKUP(B85,[1]Numbers!$A$4:$F$2108,5)</f>
        <v>#N/A</v>
      </c>
      <c r="F85">
        <v>22</v>
      </c>
    </row>
    <row r="86" spans="1:6" x14ac:dyDescent="0.25">
      <c r="A86">
        <v>80</v>
      </c>
      <c r="C86" t="e">
        <f>VLOOKUP(B86,[1]Numbers!$A$4:$F$2108,4)</f>
        <v>#N/A</v>
      </c>
      <c r="D86" t="e">
        <f>VLOOKUP(B86,[1]Numbers!$A$4:$F$2108,5)</f>
        <v>#N/A</v>
      </c>
      <c r="F86">
        <v>21</v>
      </c>
    </row>
    <row r="87" spans="1:6" x14ac:dyDescent="0.25">
      <c r="A87">
        <v>81</v>
      </c>
      <c r="C87" t="e">
        <f>VLOOKUP(B87,[1]Numbers!$A$4:$F$2108,4)</f>
        <v>#N/A</v>
      </c>
      <c r="D87" t="e">
        <f>VLOOKUP(B87,[1]Numbers!$A$4:$F$2108,5)</f>
        <v>#N/A</v>
      </c>
      <c r="F87">
        <v>20</v>
      </c>
    </row>
    <row r="88" spans="1:6" x14ac:dyDescent="0.25">
      <c r="A88">
        <v>82</v>
      </c>
      <c r="C88" t="e">
        <f>VLOOKUP(B88,[1]Numbers!$A$4:$F$2108,4)</f>
        <v>#N/A</v>
      </c>
      <c r="D88" t="e">
        <f>VLOOKUP(B88,[1]Numbers!$A$4:$F$2108,5)</f>
        <v>#N/A</v>
      </c>
      <c r="F88">
        <v>19</v>
      </c>
    </row>
    <row r="89" spans="1:6" x14ac:dyDescent="0.25">
      <c r="A89">
        <v>83</v>
      </c>
      <c r="C89" t="e">
        <f>VLOOKUP(B89,[1]Numbers!$A$4:$F$2108,4)</f>
        <v>#N/A</v>
      </c>
      <c r="D89" t="e">
        <f>VLOOKUP(B89,[1]Numbers!$A$4:$F$2108,5)</f>
        <v>#N/A</v>
      </c>
      <c r="F89">
        <v>18</v>
      </c>
    </row>
    <row r="90" spans="1:6" x14ac:dyDescent="0.25">
      <c r="A90">
        <v>84</v>
      </c>
      <c r="C90" t="e">
        <f>VLOOKUP(B90,[1]Numbers!$A$4:$F$2108,4)</f>
        <v>#N/A</v>
      </c>
      <c r="D90" t="e">
        <f>VLOOKUP(B90,[1]Numbers!$A$4:$F$2108,5)</f>
        <v>#N/A</v>
      </c>
      <c r="F90">
        <v>17</v>
      </c>
    </row>
    <row r="91" spans="1:6" x14ac:dyDescent="0.25">
      <c r="A91">
        <v>85</v>
      </c>
      <c r="C91" t="e">
        <f>VLOOKUP(B91,[1]Numbers!$A$4:$F$2108,4)</f>
        <v>#N/A</v>
      </c>
      <c r="D91" t="e">
        <f>VLOOKUP(B91,[1]Numbers!$A$4:$F$2108,5)</f>
        <v>#N/A</v>
      </c>
      <c r="F91">
        <v>16</v>
      </c>
    </row>
    <row r="92" spans="1:6" x14ac:dyDescent="0.25">
      <c r="A92">
        <v>86</v>
      </c>
      <c r="C92" t="e">
        <f>VLOOKUP(B92,[1]Numbers!$A$4:$F$2108,4)</f>
        <v>#N/A</v>
      </c>
      <c r="D92" t="e">
        <f>VLOOKUP(B92,[1]Numbers!$A$4:$F$2108,5)</f>
        <v>#N/A</v>
      </c>
      <c r="F92">
        <v>15</v>
      </c>
    </row>
    <row r="93" spans="1:6" x14ac:dyDescent="0.25">
      <c r="A93">
        <v>87</v>
      </c>
      <c r="C93" t="e">
        <f>VLOOKUP(B93,[1]Numbers!$A$4:$F$2108,4)</f>
        <v>#N/A</v>
      </c>
      <c r="D93" t="e">
        <f>VLOOKUP(B93,[1]Numbers!$A$4:$F$2108,5)</f>
        <v>#N/A</v>
      </c>
      <c r="F93">
        <v>14</v>
      </c>
    </row>
    <row r="94" spans="1:6" x14ac:dyDescent="0.25">
      <c r="A94">
        <v>88</v>
      </c>
      <c r="C94" t="e">
        <f>VLOOKUP(B94,[1]Numbers!$A$4:$F$2108,4)</f>
        <v>#N/A</v>
      </c>
      <c r="D94" t="e">
        <f>VLOOKUP(B94,[1]Numbers!$A$4:$F$2108,5)</f>
        <v>#N/A</v>
      </c>
      <c r="F94">
        <v>13</v>
      </c>
    </row>
    <row r="95" spans="1:6" x14ac:dyDescent="0.25">
      <c r="A95">
        <v>89</v>
      </c>
      <c r="C95" t="e">
        <f>VLOOKUP(B95,[1]Numbers!$A$4:$F$2108,4)</f>
        <v>#N/A</v>
      </c>
      <c r="D95" t="e">
        <f>VLOOKUP(B95,[1]Numbers!$A$4:$F$2108,5)</f>
        <v>#N/A</v>
      </c>
      <c r="F95">
        <v>12</v>
      </c>
    </row>
    <row r="96" spans="1:6" x14ac:dyDescent="0.25">
      <c r="A96">
        <v>90</v>
      </c>
      <c r="C96" t="e">
        <f>VLOOKUP(B96,[1]Numbers!$A$4:$F$2108,4)</f>
        <v>#N/A</v>
      </c>
      <c r="D96" t="e">
        <f>VLOOKUP(B96,[1]Numbers!$A$4:$F$2108,5)</f>
        <v>#N/A</v>
      </c>
      <c r="F96">
        <v>11</v>
      </c>
    </row>
    <row r="97" spans="1:6" x14ac:dyDescent="0.25">
      <c r="A97">
        <v>91</v>
      </c>
      <c r="C97" t="e">
        <f>VLOOKUP(B97,[1]Numbers!$A$4:$F$2108,4)</f>
        <v>#N/A</v>
      </c>
      <c r="D97" t="e">
        <f>VLOOKUP(B97,[1]Numbers!$A$4:$F$2108,5)</f>
        <v>#N/A</v>
      </c>
      <c r="F97">
        <v>10</v>
      </c>
    </row>
    <row r="98" spans="1:6" x14ac:dyDescent="0.25">
      <c r="A98">
        <v>92</v>
      </c>
      <c r="C98" t="e">
        <f>VLOOKUP(B98,[1]Numbers!$A$4:$F$2108,4)</f>
        <v>#N/A</v>
      </c>
      <c r="D98" t="e">
        <f>VLOOKUP(B98,[1]Numbers!$A$4:$F$2108,5)</f>
        <v>#N/A</v>
      </c>
      <c r="F98">
        <v>9</v>
      </c>
    </row>
    <row r="99" spans="1:6" x14ac:dyDescent="0.25">
      <c r="A99">
        <v>93</v>
      </c>
      <c r="C99" t="e">
        <f>VLOOKUP(B99,[1]Numbers!$A$4:$F$2108,4)</f>
        <v>#N/A</v>
      </c>
      <c r="D99" t="e">
        <f>VLOOKUP(B99,[1]Numbers!$A$4:$F$2108,5)</f>
        <v>#N/A</v>
      </c>
      <c r="F99">
        <v>8</v>
      </c>
    </row>
    <row r="100" spans="1:6" x14ac:dyDescent="0.25">
      <c r="A100">
        <v>94</v>
      </c>
      <c r="C100" t="e">
        <f>VLOOKUP(B100,[1]Numbers!$A$4:$F$2108,4)</f>
        <v>#N/A</v>
      </c>
      <c r="D100" t="e">
        <f>VLOOKUP(B100,[1]Numbers!$A$4:$F$2108,5)</f>
        <v>#N/A</v>
      </c>
      <c r="F100">
        <v>7</v>
      </c>
    </row>
    <row r="101" spans="1:6" x14ac:dyDescent="0.25">
      <c r="A101">
        <v>95</v>
      </c>
      <c r="C101" t="e">
        <f>VLOOKUP(B101,[1]Numbers!$A$4:$F$2108,4)</f>
        <v>#N/A</v>
      </c>
      <c r="D101" t="e">
        <f>VLOOKUP(B101,[1]Numbers!$A$4:$F$2108,5)</f>
        <v>#N/A</v>
      </c>
      <c r="F101">
        <v>6</v>
      </c>
    </row>
    <row r="102" spans="1:6" x14ac:dyDescent="0.25">
      <c r="A102">
        <v>96</v>
      </c>
      <c r="C102" t="e">
        <f>VLOOKUP(B102,[1]Numbers!$A$4:$F$2108,4)</f>
        <v>#N/A</v>
      </c>
      <c r="D102" t="e">
        <f>VLOOKUP(B102,[1]Numbers!$A$4:$F$2108,5)</f>
        <v>#N/A</v>
      </c>
      <c r="F102">
        <v>5</v>
      </c>
    </row>
    <row r="103" spans="1:6" x14ac:dyDescent="0.25">
      <c r="A103">
        <v>97</v>
      </c>
      <c r="C103" t="e">
        <f>VLOOKUP(B103,[1]Numbers!$A$4:$F$2108,4)</f>
        <v>#N/A</v>
      </c>
      <c r="D103" t="e">
        <f>VLOOKUP(B103,[1]Numbers!$A$4:$F$2108,5)</f>
        <v>#N/A</v>
      </c>
      <c r="F103">
        <v>4</v>
      </c>
    </row>
    <row r="104" spans="1:6" x14ac:dyDescent="0.25">
      <c r="A104">
        <v>98</v>
      </c>
      <c r="C104" t="e">
        <f>VLOOKUP(B104,[1]Numbers!$A$4:$F$2108,4)</f>
        <v>#N/A</v>
      </c>
      <c r="D104" t="e">
        <f>VLOOKUP(B104,[1]Numbers!$A$4:$F$2108,5)</f>
        <v>#N/A</v>
      </c>
      <c r="F104">
        <v>3</v>
      </c>
    </row>
    <row r="105" spans="1:6" x14ac:dyDescent="0.25">
      <c r="A105">
        <v>99</v>
      </c>
      <c r="C105" t="e">
        <f>VLOOKUP(B105,[1]Numbers!$A$4:$F$2108,4)</f>
        <v>#N/A</v>
      </c>
      <c r="D105" t="e">
        <f>VLOOKUP(B105,[1]Numbers!$A$4:$F$2108,5)</f>
        <v>#N/A</v>
      </c>
      <c r="F105">
        <v>2</v>
      </c>
    </row>
    <row r="106" spans="1:6" x14ac:dyDescent="0.25">
      <c r="A106">
        <v>100</v>
      </c>
      <c r="C106" t="e">
        <f>VLOOKUP(B106,[1]Numbers!$A$4:$F$2108,4)</f>
        <v>#N/A</v>
      </c>
      <c r="D106" t="e">
        <f>VLOOKUP(B106,[1]Numbers!$A$4:$F$2108,5)</f>
        <v>#N/A</v>
      </c>
      <c r="F106">
        <v>1</v>
      </c>
    </row>
    <row r="109" spans="1:6" x14ac:dyDescent="0.25">
      <c r="B109" t="s">
        <v>10</v>
      </c>
      <c r="C109" t="s">
        <v>11</v>
      </c>
      <c r="D109" t="s">
        <v>12</v>
      </c>
      <c r="E109" t="s">
        <v>13</v>
      </c>
    </row>
    <row r="110" spans="1:6" x14ac:dyDescent="0.25">
      <c r="B110">
        <v>1</v>
      </c>
    </row>
    <row r="111" spans="1:6" x14ac:dyDescent="0.25">
      <c r="B111">
        <v>2</v>
      </c>
    </row>
    <row r="112" spans="1:6" x14ac:dyDescent="0.25">
      <c r="B112">
        <v>3</v>
      </c>
    </row>
    <row r="113" spans="2:2" x14ac:dyDescent="0.25">
      <c r="B113">
        <v>4</v>
      </c>
    </row>
    <row r="114" spans="2:2" x14ac:dyDescent="0.25">
      <c r="B114">
        <v>5</v>
      </c>
    </row>
    <row r="115" spans="2:2" x14ac:dyDescent="0.25">
      <c r="B115">
        <v>6</v>
      </c>
    </row>
  </sheetData>
  <autoFilter ref="A6:S106" xr:uid="{00000000-0009-0000-0000-000007000000}"/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15"/>
  <sheetViews>
    <sheetView topLeftCell="A19" workbookViewId="0">
      <selection activeCell="I34" sqref="I34"/>
    </sheetView>
  </sheetViews>
  <sheetFormatPr defaultRowHeight="15" x14ac:dyDescent="0.25"/>
  <cols>
    <col min="3" max="3" width="21.140625" customWidth="1"/>
  </cols>
  <sheetData>
    <row r="1" spans="1:19" x14ac:dyDescent="0.25">
      <c r="C1" t="s">
        <v>1248</v>
      </c>
    </row>
    <row r="3" spans="1:19" x14ac:dyDescent="0.25">
      <c r="B3" t="s">
        <v>0</v>
      </c>
      <c r="C3" t="s">
        <v>1</v>
      </c>
      <c r="D3" t="s">
        <v>2</v>
      </c>
      <c r="E3" t="s">
        <v>3</v>
      </c>
    </row>
    <row r="4" spans="1:19" x14ac:dyDescent="0.25">
      <c r="B4" t="e">
        <f>'[1]U11 Girls'!#REF!</f>
        <v>#REF!</v>
      </c>
      <c r="D4" t="e">
        <f>'[1]U11 Girls'!#REF!</f>
        <v>#REF!</v>
      </c>
      <c r="E4" t="e">
        <f>'[1]U11 Girls'!#REF!</f>
        <v>#REF!</v>
      </c>
    </row>
    <row r="6" spans="1:19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H6" t="s">
        <v>37</v>
      </c>
      <c r="I6" t="s">
        <v>436</v>
      </c>
      <c r="J6" t="s">
        <v>44</v>
      </c>
      <c r="K6" t="s">
        <v>920</v>
      </c>
      <c r="L6" t="s">
        <v>135</v>
      </c>
      <c r="M6" t="s">
        <v>342</v>
      </c>
      <c r="N6" t="s">
        <v>1283</v>
      </c>
      <c r="O6" t="s">
        <v>669</v>
      </c>
      <c r="P6" t="s">
        <v>861</v>
      </c>
      <c r="Q6" t="s">
        <v>888</v>
      </c>
      <c r="R6" t="s">
        <v>24</v>
      </c>
      <c r="S6" t="s">
        <v>1284</v>
      </c>
    </row>
    <row r="7" spans="1:19" x14ac:dyDescent="0.25">
      <c r="A7">
        <v>1</v>
      </c>
      <c r="B7">
        <v>1135</v>
      </c>
      <c r="C7" t="str">
        <f>VLOOKUP(B7,[1]Numbers!$A$4:$F$2108,4)</f>
        <v>Ewan  Davidson</v>
      </c>
      <c r="D7" t="str">
        <f>VLOOKUP(B7,[1]Numbers!$A$4:$F$2108,5)</f>
        <v>MRR</v>
      </c>
      <c r="E7" s="2">
        <v>2.1388888888888888E-2</v>
      </c>
      <c r="F7">
        <v>100</v>
      </c>
      <c r="H7">
        <v>100</v>
      </c>
    </row>
    <row r="8" spans="1:19" x14ac:dyDescent="0.25">
      <c r="A8">
        <v>2</v>
      </c>
      <c r="B8">
        <v>454</v>
      </c>
      <c r="C8" t="str">
        <f>VLOOKUP(B8,[1]Numbers!$A$4:$F$2108,4)</f>
        <v>Donnie Macdonald</v>
      </c>
      <c r="D8" t="str">
        <f>VLOOKUP(B8,[1]Numbers!$A$4:$F$2108,5)</f>
        <v>IH</v>
      </c>
      <c r="E8" s="2">
        <v>2.1782407407407407E-2</v>
      </c>
      <c r="F8">
        <v>99</v>
      </c>
      <c r="I8">
        <v>99</v>
      </c>
    </row>
    <row r="9" spans="1:19" x14ac:dyDescent="0.25">
      <c r="A9">
        <v>3</v>
      </c>
      <c r="B9">
        <v>718</v>
      </c>
      <c r="C9" t="str">
        <f>VLOOKUP(B9,[1]Numbers!$A$4:$F$2108,4)</f>
        <v>James Wilson</v>
      </c>
      <c r="D9" t="str">
        <f>VLOOKUP(B9,[1]Numbers!$A$4:$F$2108,5)</f>
        <v>MRR</v>
      </c>
      <c r="E9" s="2">
        <v>2.2013888888888888E-2</v>
      </c>
      <c r="F9">
        <v>98</v>
      </c>
      <c r="H9">
        <v>98</v>
      </c>
    </row>
    <row r="10" spans="1:19" x14ac:dyDescent="0.25">
      <c r="A10">
        <v>4</v>
      </c>
      <c r="B10">
        <v>459</v>
      </c>
      <c r="C10" t="str">
        <f>VLOOKUP(B10,[1]Numbers!$A$4:$F$2108,4)</f>
        <v>Graham Bee</v>
      </c>
      <c r="D10" t="str">
        <f>VLOOKUP(B10,[1]Numbers!$A$4:$F$2108,5)</f>
        <v>IH</v>
      </c>
      <c r="E10" s="2">
        <v>2.2650462962962966E-2</v>
      </c>
      <c r="F10">
        <v>97</v>
      </c>
      <c r="I10">
        <v>97</v>
      </c>
    </row>
    <row r="11" spans="1:19" x14ac:dyDescent="0.25">
      <c r="A11">
        <v>5</v>
      </c>
      <c r="B11">
        <v>482</v>
      </c>
      <c r="C11" t="str">
        <f>VLOOKUP(B11,[1]Numbers!$A$4:$F$2108,4)</f>
        <v>Michael O'Donnell</v>
      </c>
      <c r="D11" t="str">
        <f>VLOOKUP(B11,[1]Numbers!$A$4:$F$2108,5)</f>
        <v>IH</v>
      </c>
      <c r="E11" s="2">
        <v>2.2905092592592591E-2</v>
      </c>
      <c r="F11">
        <v>96</v>
      </c>
      <c r="I11">
        <v>96</v>
      </c>
    </row>
    <row r="12" spans="1:19" x14ac:dyDescent="0.25">
      <c r="A12">
        <v>6</v>
      </c>
      <c r="B12">
        <v>85</v>
      </c>
      <c r="C12" t="str">
        <f>VLOOKUP(B12,[1]Numbers!$A$4:$F$2108,4)</f>
        <v>Finlay  Murray</v>
      </c>
      <c r="D12" t="str">
        <f>VLOOKUP(B12,[1]Numbers!$A$4:$F$2108,5)</f>
        <v>ESAC</v>
      </c>
      <c r="E12" s="2">
        <v>2.3182870370370371E-2</v>
      </c>
      <c r="F12">
        <v>95</v>
      </c>
      <c r="J12">
        <v>95</v>
      </c>
    </row>
    <row r="13" spans="1:19" x14ac:dyDescent="0.25">
      <c r="A13">
        <v>7</v>
      </c>
      <c r="B13">
        <v>738</v>
      </c>
      <c r="C13" t="str">
        <f>VLOOKUP(B13,[1]Numbers!$A$4:$F$2108,4)</f>
        <v>Paul Taylor</v>
      </c>
      <c r="D13" t="str">
        <f>VLOOKUP(B13,[1]Numbers!$A$4:$F$2108,5)</f>
        <v>MRR</v>
      </c>
      <c r="E13" s="2">
        <v>2.3298611111111107E-2</v>
      </c>
      <c r="F13">
        <v>94</v>
      </c>
      <c r="H13">
        <v>94</v>
      </c>
    </row>
    <row r="14" spans="1:19" x14ac:dyDescent="0.25">
      <c r="A14">
        <v>8</v>
      </c>
      <c r="B14">
        <v>378</v>
      </c>
      <c r="C14" t="str">
        <f>VLOOKUP(B14,[1]Numbers!$A$4:$F$2108,4)</f>
        <v>Rob Burnett</v>
      </c>
      <c r="D14" t="str">
        <f>VLOOKUP(B14,[1]Numbers!$A$4:$F$2108,5)</f>
        <v>IH</v>
      </c>
      <c r="E14" s="2">
        <v>2.3321759259259261E-2</v>
      </c>
      <c r="F14">
        <v>93</v>
      </c>
      <c r="I14" t="s">
        <v>17</v>
      </c>
    </row>
    <row r="15" spans="1:19" x14ac:dyDescent="0.25">
      <c r="A15">
        <v>9</v>
      </c>
      <c r="B15">
        <v>77</v>
      </c>
      <c r="C15" t="str">
        <f>VLOOKUP(B15,[1]Numbers!$A$4:$F$2108,4)</f>
        <v>Ruairidh Gollan</v>
      </c>
      <c r="D15" t="str">
        <f>VLOOKUP(B15,[1]Numbers!$A$4:$F$2108,5)</f>
        <v>ESAC</v>
      </c>
      <c r="E15" s="2">
        <v>2.3715277777777776E-2</v>
      </c>
      <c r="F15">
        <v>92</v>
      </c>
      <c r="J15">
        <v>92</v>
      </c>
    </row>
    <row r="16" spans="1:19" x14ac:dyDescent="0.25">
      <c r="A16">
        <v>10</v>
      </c>
      <c r="B16">
        <v>863</v>
      </c>
      <c r="C16" t="str">
        <f>VLOOKUP(B16,[1]Numbers!$A$4:$F$2108,4)</f>
        <v>Eoin Coull</v>
      </c>
      <c r="D16" t="str">
        <f>VLOOKUP(B16,[1]Numbers!$A$4:$F$2108,5)</f>
        <v>RCAC</v>
      </c>
      <c r="E16" s="2">
        <v>2.3761574074074074E-2</v>
      </c>
      <c r="F16">
        <v>91</v>
      </c>
      <c r="K16">
        <v>91</v>
      </c>
    </row>
    <row r="17" spans="1:17" x14ac:dyDescent="0.25">
      <c r="A17">
        <v>11</v>
      </c>
      <c r="B17">
        <v>408</v>
      </c>
      <c r="C17" t="str">
        <f>VLOOKUP(B17,[1]Numbers!$A$4:$F$2108,4)</f>
        <v>Stuart Gardiner</v>
      </c>
      <c r="D17" t="str">
        <f>VLOOKUP(B17,[1]Numbers!$A$4:$F$2108,5)</f>
        <v>IH</v>
      </c>
      <c r="E17" s="2">
        <v>2.3865740740740743E-2</v>
      </c>
      <c r="F17">
        <v>90</v>
      </c>
    </row>
    <row r="18" spans="1:17" x14ac:dyDescent="0.25">
      <c r="A18">
        <v>12</v>
      </c>
      <c r="B18">
        <v>167</v>
      </c>
      <c r="C18" t="str">
        <f>VLOOKUP(B18,[1]Numbers!$A$4:$F$2108,4)</f>
        <v>Andrew Morgan</v>
      </c>
      <c r="D18" t="str">
        <f>VLOOKUP(B18,[1]Numbers!$A$4:$F$2108,5)</f>
        <v>FH</v>
      </c>
      <c r="E18" s="2">
        <v>2.3981481481481479E-2</v>
      </c>
      <c r="F18">
        <v>89</v>
      </c>
      <c r="L18">
        <v>89</v>
      </c>
    </row>
    <row r="19" spans="1:17" x14ac:dyDescent="0.25">
      <c r="A19">
        <v>13</v>
      </c>
      <c r="B19">
        <v>446</v>
      </c>
      <c r="C19" t="str">
        <f>VLOOKUP(B19,[1]Numbers!$A$4:$F$2108,4)</f>
        <v>Paul Miller</v>
      </c>
      <c r="D19" t="str">
        <f>VLOOKUP(B19,[1]Numbers!$A$4:$F$2108,5)</f>
        <v>IH</v>
      </c>
      <c r="E19" s="2">
        <v>2.4375000000000004E-2</v>
      </c>
      <c r="F19">
        <v>88</v>
      </c>
    </row>
    <row r="20" spans="1:17" x14ac:dyDescent="0.25">
      <c r="A20">
        <v>14</v>
      </c>
      <c r="B20">
        <v>717</v>
      </c>
      <c r="C20" t="str">
        <f>VLOOKUP(B20,[1]Numbers!$A$4:$F$2108,4)</f>
        <v>Colin Green</v>
      </c>
      <c r="D20" t="str">
        <f>VLOOKUP(B20,[1]Numbers!$A$4:$F$2108,5)</f>
        <v>MRR</v>
      </c>
      <c r="E20" s="2">
        <v>2.4479166666666666E-2</v>
      </c>
      <c r="F20">
        <v>87</v>
      </c>
      <c r="H20" t="s">
        <v>17</v>
      </c>
    </row>
    <row r="21" spans="1:17" x14ac:dyDescent="0.25">
      <c r="A21">
        <v>15</v>
      </c>
      <c r="B21">
        <v>473</v>
      </c>
      <c r="C21" t="str">
        <f>VLOOKUP(B21,[1]Numbers!$A$4:$F$2108,4)</f>
        <v>Peter Fraser</v>
      </c>
      <c r="D21" t="str">
        <f>VLOOKUP(B21,[1]Numbers!$A$4:$F$2108,5)</f>
        <v>IH</v>
      </c>
      <c r="E21" s="2">
        <v>2.5196759259259256E-2</v>
      </c>
      <c r="F21">
        <v>86</v>
      </c>
    </row>
    <row r="22" spans="1:17" x14ac:dyDescent="0.25">
      <c r="A22">
        <v>16</v>
      </c>
      <c r="B22">
        <v>707</v>
      </c>
      <c r="C22" t="str">
        <f>VLOOKUP(B22,[1]Numbers!$A$4:$F$2108,4)</f>
        <v>Martin Bain</v>
      </c>
      <c r="D22" t="str">
        <f>VLOOKUP(B22,[1]Numbers!$A$4:$F$2108,5)</f>
        <v>MRR</v>
      </c>
      <c r="E22" s="1">
        <v>2.5428240740740741E-2</v>
      </c>
      <c r="F22">
        <v>85</v>
      </c>
    </row>
    <row r="23" spans="1:17" x14ac:dyDescent="0.25">
      <c r="A23">
        <v>17</v>
      </c>
      <c r="B23">
        <v>880</v>
      </c>
      <c r="C23" t="str">
        <f>VLOOKUP(B23,[1]Numbers!$A$4:$F$2108,4)</f>
        <v>Adam MacLellan</v>
      </c>
      <c r="D23" t="str">
        <f>VLOOKUP(B23,[1]Numbers!$A$4:$F$2108,5)</f>
        <v>RCAC</v>
      </c>
      <c r="E23" s="2">
        <v>2.5451388888888888E-2</v>
      </c>
      <c r="F23">
        <v>84</v>
      </c>
      <c r="K23">
        <v>84</v>
      </c>
    </row>
    <row r="24" spans="1:17" x14ac:dyDescent="0.25">
      <c r="A24">
        <v>18</v>
      </c>
      <c r="B24">
        <v>1077</v>
      </c>
      <c r="C24" t="str">
        <f>VLOOKUP(B24,[1]Numbers!$A$4:$F$2108,4)</f>
        <v>Kurt Bergmann</v>
      </c>
      <c r="D24" t="str">
        <f>VLOOKUP(B24,[1]Numbers!$A$4:$F$2108,5)</f>
        <v>RCAC</v>
      </c>
      <c r="E24" s="2">
        <v>2.5486111111111112E-2</v>
      </c>
      <c r="F24">
        <v>83</v>
      </c>
      <c r="K24">
        <v>83</v>
      </c>
    </row>
    <row r="25" spans="1:17" x14ac:dyDescent="0.25">
      <c r="A25">
        <v>19</v>
      </c>
      <c r="B25">
        <v>1110</v>
      </c>
      <c r="C25" t="str">
        <f>VLOOKUP(B25,[1]Numbers!$A$4:$F$2108,4)</f>
        <v>John  Anderson</v>
      </c>
      <c r="D25" t="str">
        <f>VLOOKUP(B25,[1]Numbers!$A$4:$F$2108,5)</f>
        <v>MRR</v>
      </c>
      <c r="E25" s="2">
        <v>2.5509259259259259E-2</v>
      </c>
      <c r="F25">
        <v>82</v>
      </c>
    </row>
    <row r="26" spans="1:17" x14ac:dyDescent="0.25">
      <c r="A26">
        <v>20</v>
      </c>
      <c r="B26">
        <v>294</v>
      </c>
      <c r="C26" t="str">
        <f>VLOOKUP(B26,[1]Numbers!$A$4:$F$2108,4)</f>
        <v>Fraser Mackintosh</v>
      </c>
      <c r="D26" t="str">
        <f>VLOOKUP(B26,[1]Numbers!$A$4:$F$2108,5)</f>
        <v>HHR</v>
      </c>
      <c r="E26" s="2">
        <v>2.5567129629629634E-2</v>
      </c>
      <c r="F26">
        <v>81</v>
      </c>
      <c r="M26">
        <v>81</v>
      </c>
    </row>
    <row r="27" spans="1:17" x14ac:dyDescent="0.25">
      <c r="A27">
        <v>21</v>
      </c>
      <c r="B27">
        <v>398</v>
      </c>
      <c r="C27" t="str">
        <f>VLOOKUP(B27,[1]Numbers!$A$4:$F$2108,4)</f>
        <v>Mackenzie Brown</v>
      </c>
      <c r="D27" t="str">
        <f>VLOOKUP(B27,[1]Numbers!$A$4:$F$2108,5)</f>
        <v>IH</v>
      </c>
      <c r="E27" s="2">
        <v>2.5763888888888892E-2</v>
      </c>
      <c r="F27">
        <v>80</v>
      </c>
    </row>
    <row r="28" spans="1:17" x14ac:dyDescent="0.25">
      <c r="A28">
        <v>22</v>
      </c>
      <c r="B28">
        <v>254</v>
      </c>
      <c r="C28" t="s">
        <v>1304</v>
      </c>
      <c r="D28" t="str">
        <f>VLOOKUP(B28,[1]Numbers!$A$4:$F$2108,5)</f>
        <v>HHR</v>
      </c>
      <c r="E28" s="2">
        <v>2.5821759259259256E-2</v>
      </c>
      <c r="F28">
        <v>79</v>
      </c>
      <c r="M28">
        <v>79</v>
      </c>
    </row>
    <row r="29" spans="1:17" x14ac:dyDescent="0.25">
      <c r="A29">
        <v>23</v>
      </c>
      <c r="B29">
        <v>399</v>
      </c>
      <c r="C29" t="str">
        <f>VLOOKUP(B29,[1]Numbers!$A$4:$F$2108,4)</f>
        <v>Ben Johnston</v>
      </c>
      <c r="D29" t="str">
        <f>VLOOKUP(B29,[1]Numbers!$A$4:$F$2108,5)</f>
        <v>IH</v>
      </c>
      <c r="E29" s="2">
        <v>2.5868055555555557E-2</v>
      </c>
      <c r="F29">
        <v>78</v>
      </c>
    </row>
    <row r="30" spans="1:17" x14ac:dyDescent="0.25">
      <c r="A30">
        <v>24</v>
      </c>
      <c r="B30">
        <v>1069</v>
      </c>
      <c r="C30" t="str">
        <f>VLOOKUP(B30,[1]Numbers!$A$4:$F$2108,4)</f>
        <v>Bob Cummings</v>
      </c>
      <c r="D30" t="str">
        <f>VLOOKUP(B30,[1]Numbers!$A$4:$F$2108,5)</f>
        <v>Dev</v>
      </c>
      <c r="E30" s="2">
        <v>2.5960648148148149E-2</v>
      </c>
      <c r="F30">
        <v>77</v>
      </c>
      <c r="N30">
        <v>77</v>
      </c>
    </row>
    <row r="31" spans="1:17" x14ac:dyDescent="0.25">
      <c r="A31">
        <v>25</v>
      </c>
      <c r="B31">
        <v>791</v>
      </c>
      <c r="C31" t="str">
        <f>VLOOKUP(B31,[1]Numbers!$A$4:$F$2108,4)</f>
        <v>David Spencer</v>
      </c>
      <c r="D31" t="str">
        <f>VLOOKUP(B31,[1]Numbers!$A$4:$F$2108,5)</f>
        <v>NHH</v>
      </c>
      <c r="E31" s="2">
        <v>2.6006944444444447E-2</v>
      </c>
      <c r="F31">
        <v>76</v>
      </c>
      <c r="P31" s="6">
        <v>76</v>
      </c>
    </row>
    <row r="32" spans="1:17" x14ac:dyDescent="0.25">
      <c r="A32">
        <v>26</v>
      </c>
      <c r="B32">
        <v>835</v>
      </c>
      <c r="C32" t="str">
        <f>VLOOKUP(B32,[1]Numbers!$A$4:$F$2108,4)</f>
        <v>Stuart Thompson</v>
      </c>
      <c r="D32" t="str">
        <f>VLOOKUP(B32,[1]Numbers!$A$4:$F$2108,5)</f>
        <v>NRR</v>
      </c>
      <c r="E32" s="2">
        <v>2.613425925925926E-2</v>
      </c>
      <c r="F32">
        <v>75</v>
      </c>
      <c r="Q32" s="5">
        <v>75</v>
      </c>
    </row>
    <row r="33" spans="1:18" x14ac:dyDescent="0.25">
      <c r="A33">
        <v>27</v>
      </c>
      <c r="B33">
        <v>1136</v>
      </c>
      <c r="C33" t="str">
        <f>VLOOKUP(B33,[1]Numbers!$A$4:$F$2108,4)</f>
        <v>Jonathan  Ward</v>
      </c>
      <c r="D33" t="str">
        <f>VLOOKUP(B33,[1]Numbers!$A$4:$F$2108,5)</f>
        <v>MRR</v>
      </c>
      <c r="E33" s="2">
        <v>2.614583333333333E-2</v>
      </c>
      <c r="F33">
        <v>74</v>
      </c>
    </row>
    <row r="34" spans="1:18" x14ac:dyDescent="0.25">
      <c r="A34">
        <v>28</v>
      </c>
      <c r="B34">
        <v>1155</v>
      </c>
      <c r="C34" t="str">
        <f>VLOOKUP(B34,[1]Numbers!$A$4:$F$2108,4)</f>
        <v>Gavin Harris</v>
      </c>
      <c r="D34" t="str">
        <f>VLOOKUP(B34,[1]Numbers!$A$4:$F$2108,5)</f>
        <v>Dev</v>
      </c>
      <c r="E34" s="2">
        <v>2.642361111111111E-2</v>
      </c>
      <c r="F34">
        <v>73</v>
      </c>
      <c r="N34">
        <v>73</v>
      </c>
    </row>
    <row r="35" spans="1:18" x14ac:dyDescent="0.25">
      <c r="A35">
        <v>29</v>
      </c>
      <c r="B35">
        <v>1139</v>
      </c>
      <c r="C35" t="str">
        <f>VLOOKUP(B35,[1]Numbers!$A$4:$F$2108,4)</f>
        <v>Graham  Stephen</v>
      </c>
      <c r="D35" t="str">
        <f>VLOOKUP(B35,[1]Numbers!$A$4:$F$2108,5)</f>
        <v>MRR</v>
      </c>
      <c r="E35" s="2">
        <v>2.6458333333333334E-2</v>
      </c>
      <c r="F35">
        <v>72</v>
      </c>
    </row>
    <row r="36" spans="1:18" x14ac:dyDescent="0.25">
      <c r="A36">
        <v>30</v>
      </c>
      <c r="B36">
        <v>260</v>
      </c>
      <c r="C36" t="str">
        <f>VLOOKUP(B36,[1]Numbers!$A$4:$F$2108,4)</f>
        <v>Dougie Macdonald</v>
      </c>
      <c r="D36" t="str">
        <f>VLOOKUP(B36,[1]Numbers!$A$4:$F$2108,5)</f>
        <v>HHR</v>
      </c>
      <c r="E36" s="2">
        <v>2.6643518518518521E-2</v>
      </c>
      <c r="F36">
        <v>71</v>
      </c>
      <c r="M36">
        <v>71</v>
      </c>
    </row>
    <row r="37" spans="1:18" x14ac:dyDescent="0.25">
      <c r="A37">
        <v>31</v>
      </c>
      <c r="B37">
        <v>705</v>
      </c>
      <c r="C37" t="str">
        <f>VLOOKUP(B37,[1]Numbers!$A$4:$F$2108,4)</f>
        <v>Andy Alexander</v>
      </c>
      <c r="D37" t="str">
        <f>VLOOKUP(B37,[1]Numbers!$A$4:$F$2108,5)</f>
        <v>MRR</v>
      </c>
      <c r="E37" s="2">
        <v>2.6747685185185183E-2</v>
      </c>
      <c r="F37">
        <v>70</v>
      </c>
    </row>
    <row r="38" spans="1:18" x14ac:dyDescent="0.25">
      <c r="A38">
        <v>32</v>
      </c>
      <c r="B38">
        <v>450</v>
      </c>
      <c r="C38" t="str">
        <f>VLOOKUP(B38,[1]Numbers!$A$4:$F$2108,4)</f>
        <v>Ross Cairns</v>
      </c>
      <c r="D38" t="str">
        <f>VLOOKUP(B38,[1]Numbers!$A$4:$F$2108,5)</f>
        <v>IH</v>
      </c>
      <c r="E38" s="2">
        <v>2.6863425925925926E-2</v>
      </c>
      <c r="F38">
        <v>69</v>
      </c>
    </row>
    <row r="39" spans="1:18" x14ac:dyDescent="0.25">
      <c r="A39">
        <v>33</v>
      </c>
      <c r="B39">
        <v>538</v>
      </c>
      <c r="C39" t="s">
        <v>1280</v>
      </c>
      <c r="D39" t="str">
        <f>VLOOKUP(B39,[1]Numbers!$A$4:$F$2108,5)</f>
        <v>EAAC</v>
      </c>
      <c r="E39" s="2">
        <v>2.7002314814814812E-2</v>
      </c>
      <c r="F39">
        <v>68</v>
      </c>
      <c r="R39" s="5">
        <v>68</v>
      </c>
    </row>
    <row r="40" spans="1:18" x14ac:dyDescent="0.25">
      <c r="A40">
        <v>34</v>
      </c>
      <c r="B40">
        <v>1053</v>
      </c>
      <c r="C40" t="str">
        <f>VLOOKUP(B40,[1]Numbers!$A$4:$F$2108,4)</f>
        <v>David Naughton</v>
      </c>
      <c r="D40" t="str">
        <f>VLOOKUP(B40,[1]Numbers!$A$4:$F$2108,5)</f>
        <v>Dev</v>
      </c>
      <c r="E40" s="2">
        <v>2.7037037037037037E-2</v>
      </c>
      <c r="F40">
        <v>67</v>
      </c>
      <c r="N40">
        <v>67</v>
      </c>
    </row>
    <row r="41" spans="1:18" x14ac:dyDescent="0.25">
      <c r="A41">
        <v>35</v>
      </c>
      <c r="B41">
        <v>1137</v>
      </c>
      <c r="C41" t="str">
        <f>VLOOKUP(B41,[1]Numbers!$A$4:$F$2108,4)</f>
        <v xml:space="preserve">Aaron Green </v>
      </c>
      <c r="D41" t="str">
        <f>VLOOKUP(B41,[1]Numbers!$A$4:$F$2108,5)</f>
        <v>MRR</v>
      </c>
      <c r="E41" s="2">
        <v>2.7083333333333334E-2</v>
      </c>
      <c r="F41">
        <v>66</v>
      </c>
    </row>
    <row r="42" spans="1:18" x14ac:dyDescent="0.25">
      <c r="A42">
        <v>36</v>
      </c>
      <c r="B42">
        <v>563</v>
      </c>
      <c r="C42" t="str">
        <f>VLOOKUP(B42,[1]Numbers!$A$4:$F$2108,4)</f>
        <v>Jordan Stewart</v>
      </c>
      <c r="D42" t="str">
        <f>VLOOKUP(B42,[1]Numbers!$A$4:$F$2108,5)</f>
        <v>K&amp;D</v>
      </c>
      <c r="E42" s="2">
        <v>2.7175925925925926E-2</v>
      </c>
      <c r="F42">
        <v>65</v>
      </c>
      <c r="O42">
        <v>65</v>
      </c>
    </row>
    <row r="43" spans="1:18" x14ac:dyDescent="0.25">
      <c r="A43">
        <v>37</v>
      </c>
      <c r="B43">
        <v>1146</v>
      </c>
      <c r="C43" t="str">
        <f>VLOOKUP(B43,[1]Numbers!$A$4:$F$2108,4)</f>
        <v>Robert Maclean</v>
      </c>
      <c r="D43" t="str">
        <f>VLOOKUP(B43,[1]Numbers!$A$4:$F$2108,5)</f>
        <v>RCAC</v>
      </c>
      <c r="E43" s="2">
        <v>2.7245370370370368E-2</v>
      </c>
      <c r="F43">
        <v>64</v>
      </c>
      <c r="K43" t="s">
        <v>17</v>
      </c>
    </row>
    <row r="44" spans="1:18" x14ac:dyDescent="0.25">
      <c r="A44">
        <v>38</v>
      </c>
      <c r="B44">
        <v>69</v>
      </c>
      <c r="C44" t="str">
        <f>VLOOKUP(B44,[1]Numbers!$A$4:$F$2108,4)</f>
        <v>John Forbes</v>
      </c>
      <c r="D44" t="str">
        <f>VLOOKUP(B44,[1]Numbers!$A$4:$F$2108,5)</f>
        <v>ESAC</v>
      </c>
      <c r="E44" s="2">
        <v>2.7465277777777772E-2</v>
      </c>
      <c r="F44">
        <v>63</v>
      </c>
      <c r="J44">
        <v>63</v>
      </c>
    </row>
    <row r="45" spans="1:18" x14ac:dyDescent="0.25">
      <c r="A45">
        <v>39</v>
      </c>
      <c r="B45">
        <v>412</v>
      </c>
      <c r="C45" t="str">
        <f>VLOOKUP(B45,[1]Numbers!$A$4:$F$2108,4)</f>
        <v>Graham Laing</v>
      </c>
      <c r="D45" t="str">
        <f>VLOOKUP(B45,[1]Numbers!$A$4:$F$2108,5)</f>
        <v>IH</v>
      </c>
      <c r="E45" s="2">
        <v>2.7673611111111111E-2</v>
      </c>
      <c r="F45">
        <v>62</v>
      </c>
    </row>
    <row r="46" spans="1:18" x14ac:dyDescent="0.25">
      <c r="A46">
        <v>40</v>
      </c>
      <c r="B46">
        <v>823</v>
      </c>
      <c r="C46" t="str">
        <f>VLOOKUP(B46,[1]Numbers!$A$4:$F$2108,4)</f>
        <v>Daniel  Mackintosh</v>
      </c>
      <c r="D46" t="str">
        <f>VLOOKUP(B46,[1]Numbers!$A$4:$F$2108,5)</f>
        <v>NRR</v>
      </c>
      <c r="E46" s="2">
        <v>2.7708333333333331E-2</v>
      </c>
      <c r="F46">
        <v>61</v>
      </c>
      <c r="Q46" s="6">
        <v>61</v>
      </c>
    </row>
    <row r="47" spans="1:18" x14ac:dyDescent="0.25">
      <c r="A47">
        <v>41</v>
      </c>
      <c r="B47">
        <v>725</v>
      </c>
      <c r="C47" t="str">
        <f>VLOOKUP(B47,[1]Numbers!$A$4:$F$2108,4)</f>
        <v>Simon Macdonald</v>
      </c>
      <c r="D47" t="str">
        <f>VLOOKUP(B47,[1]Numbers!$A$4:$F$2108,5)</f>
        <v>MRR</v>
      </c>
      <c r="E47" s="2">
        <v>2.7719907407407405E-2</v>
      </c>
      <c r="F47">
        <v>60</v>
      </c>
    </row>
    <row r="48" spans="1:18" x14ac:dyDescent="0.25">
      <c r="A48">
        <v>42</v>
      </c>
      <c r="B48">
        <v>1031</v>
      </c>
      <c r="C48" t="str">
        <f>VLOOKUP(B48,[1]Numbers!$A$4:$F$2108,4)</f>
        <v>Iain Macdonald</v>
      </c>
      <c r="D48" t="str">
        <f>VLOOKUP(B48,[1]Numbers!$A$4:$F$2108,5)</f>
        <v>FH</v>
      </c>
      <c r="E48" s="2">
        <v>2.7743055555555559E-2</v>
      </c>
      <c r="F48">
        <v>59</v>
      </c>
      <c r="L48">
        <v>59</v>
      </c>
    </row>
    <row r="49" spans="1:18" x14ac:dyDescent="0.25">
      <c r="A49">
        <v>43</v>
      </c>
      <c r="B49">
        <v>612</v>
      </c>
      <c r="C49" t="str">
        <f>VLOOKUP(B49,[1]Numbers!$A$4:$F$2108,4)</f>
        <v>Ross  Shand</v>
      </c>
      <c r="D49" t="str">
        <f>VLOOKUP(B49,[1]Numbers!$A$4:$F$2108,5)</f>
        <v>K&amp;D</v>
      </c>
      <c r="E49" s="2">
        <v>2.7881944444444445E-2</v>
      </c>
      <c r="F49">
        <v>58</v>
      </c>
      <c r="O49">
        <v>58</v>
      </c>
    </row>
    <row r="50" spans="1:18" x14ac:dyDescent="0.25">
      <c r="A50">
        <v>44</v>
      </c>
      <c r="B50">
        <v>996</v>
      </c>
      <c r="C50" t="str">
        <f>VLOOKUP(B50,[1]Numbers!$A$4:$F$2108,4)</f>
        <v>George Rutten</v>
      </c>
      <c r="D50" t="str">
        <f>VLOOKUP(B50,[1]Numbers!$A$4:$F$2108,5)</f>
        <v>Dev</v>
      </c>
      <c r="E50" s="2">
        <v>2.7916666666666669E-2</v>
      </c>
      <c r="F50">
        <v>57</v>
      </c>
      <c r="N50" t="s">
        <v>17</v>
      </c>
    </row>
    <row r="51" spans="1:18" x14ac:dyDescent="0.25">
      <c r="A51">
        <v>45</v>
      </c>
      <c r="B51">
        <v>571</v>
      </c>
      <c r="C51" t="str">
        <f>VLOOKUP(B51,[1]Numbers!$A$4:$F$2108,4)</f>
        <v>Ryan Christie</v>
      </c>
      <c r="D51" t="str">
        <f>VLOOKUP(B51,[1]Numbers!$A$4:$F$2108,5)</f>
        <v>K&amp;D</v>
      </c>
      <c r="E51" s="2">
        <v>2.7974537037037034E-2</v>
      </c>
      <c r="F51">
        <v>56</v>
      </c>
      <c r="O51">
        <v>56</v>
      </c>
    </row>
    <row r="52" spans="1:18" x14ac:dyDescent="0.25">
      <c r="A52">
        <v>46</v>
      </c>
      <c r="B52">
        <v>171</v>
      </c>
      <c r="C52" t="str">
        <f>VLOOKUP(B52,[1]Numbers!$A$4:$F$2108,4)</f>
        <v>Colin Hall</v>
      </c>
      <c r="D52" t="str">
        <f>VLOOKUP(B52,[1]Numbers!$A$4:$F$2108,5)</f>
        <v>FH</v>
      </c>
      <c r="E52" s="2">
        <v>2.8055555555555556E-2</v>
      </c>
      <c r="F52">
        <v>55</v>
      </c>
      <c r="L52">
        <v>55</v>
      </c>
    </row>
    <row r="53" spans="1:18" x14ac:dyDescent="0.25">
      <c r="A53">
        <v>47</v>
      </c>
      <c r="B53">
        <v>168</v>
      </c>
      <c r="C53" t="str">
        <f>VLOOKUP(B53,[1]Numbers!$A$4:$F$2108,4)</f>
        <v>Gary Macfadyen</v>
      </c>
      <c r="D53" t="str">
        <f>VLOOKUP(B53,[1]Numbers!$A$4:$F$2108,5)</f>
        <v>FH</v>
      </c>
      <c r="E53" s="2">
        <v>2.8252314814814813E-2</v>
      </c>
      <c r="F53">
        <v>54</v>
      </c>
      <c r="L53" t="s">
        <v>17</v>
      </c>
    </row>
    <row r="54" spans="1:18" x14ac:dyDescent="0.25">
      <c r="A54">
        <v>48</v>
      </c>
      <c r="B54">
        <v>1003</v>
      </c>
      <c r="C54" t="str">
        <f>VLOOKUP(B54,[1]Numbers!$A$4:$F$2108,4)</f>
        <v>Bob Barron</v>
      </c>
      <c r="D54" t="str">
        <f>VLOOKUP(B54,[1]Numbers!$A$4:$F$2108,5)</f>
        <v>Dev</v>
      </c>
      <c r="E54" s="2">
        <v>2.8310185185185185E-2</v>
      </c>
      <c r="F54">
        <v>53</v>
      </c>
    </row>
    <row r="55" spans="1:18" x14ac:dyDescent="0.25">
      <c r="A55">
        <v>49</v>
      </c>
      <c r="B55">
        <v>558</v>
      </c>
      <c r="C55" t="str">
        <f>VLOOKUP(B55,[1]Numbers!$A$4:$F$2108,4)</f>
        <v>Gerald Angus</v>
      </c>
      <c r="D55" t="str">
        <f>VLOOKUP(B55,[1]Numbers!$A$4:$F$2108,5)</f>
        <v>K&amp;D</v>
      </c>
      <c r="E55" s="2">
        <v>2.8437500000000001E-2</v>
      </c>
      <c r="F55">
        <v>52</v>
      </c>
      <c r="O55" t="s">
        <v>17</v>
      </c>
    </row>
    <row r="56" spans="1:18" x14ac:dyDescent="0.25">
      <c r="A56">
        <v>50</v>
      </c>
      <c r="B56">
        <v>710</v>
      </c>
      <c r="C56" t="str">
        <f>VLOOKUP(B56,[1]Numbers!$A$4:$F$2108,4)</f>
        <v>Euan Cantlie</v>
      </c>
      <c r="D56" t="str">
        <f>VLOOKUP(B56,[1]Numbers!$A$4:$F$2108,5)</f>
        <v>MRR</v>
      </c>
      <c r="E56" s="2">
        <v>2.8344907407407412E-2</v>
      </c>
      <c r="F56">
        <v>51</v>
      </c>
    </row>
    <row r="57" spans="1:18" x14ac:dyDescent="0.25">
      <c r="A57">
        <v>51</v>
      </c>
      <c r="B57">
        <v>735</v>
      </c>
      <c r="C57" t="str">
        <f>VLOOKUP(B57,[1]Numbers!$A$4:$F$2108,4)</f>
        <v>George Sim</v>
      </c>
      <c r="D57" t="str">
        <f>VLOOKUP(B57,[1]Numbers!$A$4:$F$2108,5)</f>
        <v>MRR</v>
      </c>
      <c r="E57" s="2">
        <v>2.8738425925925928E-2</v>
      </c>
      <c r="F57">
        <v>50</v>
      </c>
    </row>
    <row r="58" spans="1:18" x14ac:dyDescent="0.25">
      <c r="A58">
        <v>52</v>
      </c>
      <c r="B58">
        <v>80</v>
      </c>
      <c r="C58" t="str">
        <f>VLOOKUP(B58,[1]Numbers!$A$4:$F$2108,4)</f>
        <v>David Bryan</v>
      </c>
      <c r="D58" t="str">
        <f>VLOOKUP(B58,[1]Numbers!$A$4:$F$2108,5)</f>
        <v>ESAC</v>
      </c>
      <c r="E58" s="2">
        <v>2.9027777777777777E-2</v>
      </c>
      <c r="F58">
        <v>49</v>
      </c>
      <c r="J58" t="s">
        <v>17</v>
      </c>
    </row>
    <row r="59" spans="1:18" x14ac:dyDescent="0.25">
      <c r="A59">
        <v>53</v>
      </c>
      <c r="B59">
        <v>731</v>
      </c>
      <c r="C59" t="str">
        <f>VLOOKUP(B59,[1]Numbers!$A$4:$F$2108,4)</f>
        <v>Neil Purdie</v>
      </c>
      <c r="D59" t="str">
        <f>VLOOKUP(B59,[1]Numbers!$A$4:$F$2108,5)</f>
        <v>MRR</v>
      </c>
      <c r="E59" s="2">
        <v>2.9131944444444446E-2</v>
      </c>
      <c r="F59">
        <v>48</v>
      </c>
    </row>
    <row r="60" spans="1:18" x14ac:dyDescent="0.25">
      <c r="A60">
        <v>54</v>
      </c>
      <c r="B60">
        <v>886</v>
      </c>
      <c r="C60" t="str">
        <f>VLOOKUP(B60,[1]Numbers!$A$4:$F$2108,4)</f>
        <v>Andy Young</v>
      </c>
      <c r="D60" t="str">
        <f>VLOOKUP(B60,[1]Numbers!$A$4:$F$2108,5)</f>
        <v>RCAC</v>
      </c>
      <c r="E60" s="2">
        <v>2.9224537037037038E-2</v>
      </c>
      <c r="F60">
        <v>47</v>
      </c>
    </row>
    <row r="61" spans="1:18" x14ac:dyDescent="0.25">
      <c r="A61">
        <v>55</v>
      </c>
      <c r="B61">
        <v>267</v>
      </c>
      <c r="C61" t="str">
        <f>VLOOKUP(B61,[1]Numbers!$A$4:$F$2108,4)</f>
        <v>Ian Meek</v>
      </c>
      <c r="D61" t="str">
        <f>VLOOKUP(B61,[1]Numbers!$A$4:$F$2108,5)</f>
        <v>HHR</v>
      </c>
      <c r="E61" s="2">
        <v>2.9548611111111109E-2</v>
      </c>
      <c r="F61">
        <v>46</v>
      </c>
      <c r="M61" t="s">
        <v>17</v>
      </c>
    </row>
    <row r="62" spans="1:18" x14ac:dyDescent="0.25">
      <c r="A62">
        <v>56</v>
      </c>
      <c r="B62">
        <v>1036</v>
      </c>
      <c r="C62" t="str">
        <f>VLOOKUP(B62,[1]Numbers!$A$4:$F$2108,4)</f>
        <v>Grant  Symon</v>
      </c>
      <c r="D62" t="str">
        <f>VLOOKUP(B62,[1]Numbers!$A$4:$F$2108,5)</f>
        <v>FH</v>
      </c>
      <c r="E62" s="2">
        <v>2.9826388888888892E-2</v>
      </c>
      <c r="F62">
        <v>45</v>
      </c>
    </row>
    <row r="63" spans="1:18" x14ac:dyDescent="0.25">
      <c r="A63">
        <v>57</v>
      </c>
      <c r="B63">
        <v>736</v>
      </c>
      <c r="C63" t="str">
        <f>VLOOKUP(B63,[1]Numbers!$A$4:$F$2108,4)</f>
        <v>Chris Smith</v>
      </c>
      <c r="D63" t="str">
        <f>VLOOKUP(B63,[1]Numbers!$A$4:$F$2108,5)</f>
        <v>MRR</v>
      </c>
      <c r="E63" s="2">
        <v>2.991898148148148E-2</v>
      </c>
      <c r="F63">
        <v>44</v>
      </c>
    </row>
    <row r="64" spans="1:18" x14ac:dyDescent="0.25">
      <c r="A64">
        <v>58</v>
      </c>
      <c r="B64">
        <v>547</v>
      </c>
      <c r="C64" t="s">
        <v>1279</v>
      </c>
      <c r="D64" t="str">
        <f>VLOOKUP(B64,[1]Numbers!$A$4:$F$2108,5)</f>
        <v>EAAC</v>
      </c>
      <c r="E64" s="2">
        <v>3.0844907407407404E-2</v>
      </c>
      <c r="F64">
        <v>43</v>
      </c>
      <c r="R64" s="5">
        <v>43</v>
      </c>
    </row>
    <row r="65" spans="1:19" x14ac:dyDescent="0.25">
      <c r="A65">
        <v>59</v>
      </c>
      <c r="B65">
        <v>841</v>
      </c>
      <c r="C65" t="s">
        <v>1251</v>
      </c>
      <c r="D65" t="s">
        <v>1252</v>
      </c>
      <c r="E65" s="2">
        <v>3.0937499999999996E-2</v>
      </c>
      <c r="F65">
        <v>42</v>
      </c>
      <c r="R65" s="6" t="s">
        <v>17</v>
      </c>
      <c r="S65" s="6">
        <v>59</v>
      </c>
    </row>
    <row r="66" spans="1:19" x14ac:dyDescent="0.25">
      <c r="A66">
        <v>60</v>
      </c>
      <c r="B66">
        <v>885</v>
      </c>
      <c r="C66" t="str">
        <f>VLOOKUP(B66,[1]Numbers!$A$4:$F$2108,4)</f>
        <v>Phil Waite</v>
      </c>
      <c r="D66" t="str">
        <f>VLOOKUP(B66,[1]Numbers!$A$4:$F$2108,5)</f>
        <v>RCAC</v>
      </c>
      <c r="E66" s="2">
        <v>3.1481481481481485E-2</v>
      </c>
      <c r="F66">
        <v>41</v>
      </c>
      <c r="R66" s="6"/>
    </row>
    <row r="67" spans="1:19" x14ac:dyDescent="0.25">
      <c r="A67">
        <v>61</v>
      </c>
      <c r="B67">
        <v>1034</v>
      </c>
      <c r="C67" t="s">
        <v>1300</v>
      </c>
      <c r="D67" t="str">
        <f>VLOOKUP(B67,[1]Numbers!$A$4:$F$2108,5)</f>
        <v>FH</v>
      </c>
      <c r="E67" s="2">
        <v>3.3310185185185186E-2</v>
      </c>
      <c r="F67">
        <v>40</v>
      </c>
      <c r="R67" s="6"/>
    </row>
    <row r="68" spans="1:19" x14ac:dyDescent="0.25">
      <c r="A68">
        <v>62</v>
      </c>
      <c r="C68" t="e">
        <f>VLOOKUP(B68,[1]Numbers!$A$4:$F$2108,4)</f>
        <v>#N/A</v>
      </c>
      <c r="D68" t="e">
        <f>VLOOKUP(B68,[1]Numbers!$A$4:$F$2108,5)</f>
        <v>#N/A</v>
      </c>
      <c r="F68">
        <v>39</v>
      </c>
      <c r="H68" s="7">
        <f>SUM(H7:H67)</f>
        <v>292</v>
      </c>
      <c r="I68" s="7">
        <f t="shared" ref="I68:S68" si="0">SUM(I7:I67)</f>
        <v>292</v>
      </c>
      <c r="J68" s="7">
        <f t="shared" si="0"/>
        <v>250</v>
      </c>
      <c r="K68" s="7">
        <f t="shared" si="0"/>
        <v>258</v>
      </c>
      <c r="L68" s="7">
        <f t="shared" si="0"/>
        <v>203</v>
      </c>
      <c r="M68" s="7">
        <f t="shared" si="0"/>
        <v>231</v>
      </c>
      <c r="N68" s="7">
        <f t="shared" si="0"/>
        <v>217</v>
      </c>
      <c r="O68" s="7">
        <f t="shared" si="0"/>
        <v>179</v>
      </c>
      <c r="P68" s="9">
        <f t="shared" si="0"/>
        <v>76</v>
      </c>
      <c r="Q68" s="9">
        <f t="shared" si="0"/>
        <v>136</v>
      </c>
      <c r="R68" s="9">
        <f t="shared" si="0"/>
        <v>111</v>
      </c>
      <c r="S68" s="9">
        <f t="shared" si="0"/>
        <v>59</v>
      </c>
    </row>
    <row r="69" spans="1:19" x14ac:dyDescent="0.25">
      <c r="A69">
        <v>63</v>
      </c>
      <c r="C69" t="e">
        <f>VLOOKUP(B69,[1]Numbers!$A$4:$F$2108,4)</f>
        <v>#N/A</v>
      </c>
      <c r="D69" t="e">
        <f>VLOOKUP(B69,[1]Numbers!$A$4:$F$2108,5)</f>
        <v>#N/A</v>
      </c>
      <c r="F69">
        <v>38</v>
      </c>
      <c r="H69" s="8" t="s">
        <v>1299</v>
      </c>
      <c r="I69" s="8" t="s">
        <v>1299</v>
      </c>
      <c r="J69" s="7" t="s">
        <v>1289</v>
      </c>
      <c r="K69" s="7" t="s">
        <v>1288</v>
      </c>
      <c r="L69" s="7" t="s">
        <v>1292</v>
      </c>
      <c r="M69" s="7" t="s">
        <v>1290</v>
      </c>
      <c r="N69" s="7" t="s">
        <v>1291</v>
      </c>
      <c r="O69" s="7" t="s">
        <v>1293</v>
      </c>
    </row>
    <row r="70" spans="1:19" x14ac:dyDescent="0.25">
      <c r="A70">
        <v>64</v>
      </c>
      <c r="C70" t="e">
        <f>VLOOKUP(B70,[1]Numbers!$A$4:$F$2108,4)</f>
        <v>#N/A</v>
      </c>
      <c r="D70" t="e">
        <f>VLOOKUP(B70,[1]Numbers!$A$4:$F$2108,5)</f>
        <v>#N/A</v>
      </c>
      <c r="F70">
        <v>37</v>
      </c>
    </row>
    <row r="71" spans="1:19" x14ac:dyDescent="0.25">
      <c r="A71">
        <v>65</v>
      </c>
      <c r="C71" t="e">
        <f>VLOOKUP(B71,[1]Numbers!$A$4:$F$2108,4)</f>
        <v>#N/A</v>
      </c>
      <c r="D71" t="e">
        <f>VLOOKUP(B71,[1]Numbers!$A$4:$F$2108,5)</f>
        <v>#N/A</v>
      </c>
      <c r="F71">
        <v>36</v>
      </c>
    </row>
    <row r="72" spans="1:19" x14ac:dyDescent="0.25">
      <c r="A72">
        <v>66</v>
      </c>
      <c r="C72" t="e">
        <f>VLOOKUP(B72,[1]Numbers!$A$4:$F$2108,4)</f>
        <v>#N/A</v>
      </c>
      <c r="D72" t="e">
        <f>VLOOKUP(B72,[1]Numbers!$A$4:$F$2108,5)</f>
        <v>#N/A</v>
      </c>
      <c r="F72">
        <v>35</v>
      </c>
    </row>
    <row r="73" spans="1:19" x14ac:dyDescent="0.25">
      <c r="A73">
        <v>67</v>
      </c>
      <c r="C73" t="e">
        <f>VLOOKUP(B73,[1]Numbers!$A$4:$F$2108,4)</f>
        <v>#N/A</v>
      </c>
      <c r="D73" t="e">
        <f>VLOOKUP(B73,[1]Numbers!$A$4:$F$2108,5)</f>
        <v>#N/A</v>
      </c>
      <c r="F73">
        <v>34</v>
      </c>
    </row>
    <row r="74" spans="1:19" x14ac:dyDescent="0.25">
      <c r="A74">
        <v>68</v>
      </c>
      <c r="C74" t="e">
        <f>VLOOKUP(B74,[1]Numbers!$A$4:$F$2108,4)</f>
        <v>#N/A</v>
      </c>
      <c r="D74" t="e">
        <f>VLOOKUP(B74,[1]Numbers!$A$4:$F$2108,5)</f>
        <v>#N/A</v>
      </c>
      <c r="F74">
        <v>33</v>
      </c>
    </row>
    <row r="75" spans="1:19" x14ac:dyDescent="0.25">
      <c r="A75">
        <v>69</v>
      </c>
      <c r="C75" t="e">
        <f>VLOOKUP(B75,[1]Numbers!$A$4:$F$2108,4)</f>
        <v>#N/A</v>
      </c>
      <c r="D75" t="e">
        <f>VLOOKUP(B75,[1]Numbers!$A$4:$F$2108,5)</f>
        <v>#N/A</v>
      </c>
      <c r="F75">
        <v>32</v>
      </c>
    </row>
    <row r="76" spans="1:19" x14ac:dyDescent="0.25">
      <c r="A76">
        <v>70</v>
      </c>
      <c r="C76" t="e">
        <f>VLOOKUP(B76,[1]Numbers!$A$4:$F$2108,4)</f>
        <v>#N/A</v>
      </c>
      <c r="D76" t="e">
        <f>VLOOKUP(B76,[1]Numbers!$A$4:$F$2108,5)</f>
        <v>#N/A</v>
      </c>
      <c r="F76">
        <v>31</v>
      </c>
    </row>
    <row r="77" spans="1:19" x14ac:dyDescent="0.25">
      <c r="A77">
        <v>71</v>
      </c>
      <c r="C77" t="e">
        <f>VLOOKUP(B77,[1]Numbers!$A$4:$F$2108,4)</f>
        <v>#N/A</v>
      </c>
      <c r="D77" t="e">
        <f>VLOOKUP(B77,[1]Numbers!$A$4:$F$2108,5)</f>
        <v>#N/A</v>
      </c>
      <c r="F77">
        <v>30</v>
      </c>
    </row>
    <row r="78" spans="1:19" x14ac:dyDescent="0.25">
      <c r="A78">
        <v>72</v>
      </c>
      <c r="C78" t="e">
        <f>VLOOKUP(B78,[1]Numbers!$A$4:$F$2108,4)</f>
        <v>#N/A</v>
      </c>
      <c r="D78" t="e">
        <f>VLOOKUP(B78,[1]Numbers!$A$4:$F$2108,5)</f>
        <v>#N/A</v>
      </c>
      <c r="F78">
        <v>29</v>
      </c>
    </row>
    <row r="79" spans="1:19" x14ac:dyDescent="0.25">
      <c r="A79">
        <v>73</v>
      </c>
      <c r="C79" t="e">
        <f>VLOOKUP(B79,[1]Numbers!$A$4:$F$2108,4)</f>
        <v>#N/A</v>
      </c>
      <c r="D79" t="e">
        <f>VLOOKUP(B79,[1]Numbers!$A$4:$F$2108,5)</f>
        <v>#N/A</v>
      </c>
      <c r="F79">
        <v>28</v>
      </c>
    </row>
    <row r="80" spans="1:19" x14ac:dyDescent="0.25">
      <c r="A80">
        <v>74</v>
      </c>
      <c r="C80" t="e">
        <f>VLOOKUP(B80,[1]Numbers!$A$4:$F$2108,4)</f>
        <v>#N/A</v>
      </c>
      <c r="D80" t="e">
        <f>VLOOKUP(B80,[1]Numbers!$A$4:$F$2108,5)</f>
        <v>#N/A</v>
      </c>
      <c r="F80">
        <v>27</v>
      </c>
    </row>
    <row r="81" spans="1:6" x14ac:dyDescent="0.25">
      <c r="A81">
        <v>75</v>
      </c>
      <c r="C81" t="e">
        <f>VLOOKUP(B81,[1]Numbers!$A$4:$F$2108,4)</f>
        <v>#N/A</v>
      </c>
      <c r="D81" t="e">
        <f>VLOOKUP(B81,[1]Numbers!$A$4:$F$2108,5)</f>
        <v>#N/A</v>
      </c>
      <c r="F81">
        <v>26</v>
      </c>
    </row>
    <row r="82" spans="1:6" x14ac:dyDescent="0.25">
      <c r="A82">
        <v>76</v>
      </c>
      <c r="C82" t="e">
        <f>VLOOKUP(B82,[1]Numbers!$A$4:$F$2108,4)</f>
        <v>#N/A</v>
      </c>
      <c r="D82" t="e">
        <f>VLOOKUP(B82,[1]Numbers!$A$4:$F$2108,5)</f>
        <v>#N/A</v>
      </c>
      <c r="F82">
        <v>25</v>
      </c>
    </row>
    <row r="83" spans="1:6" x14ac:dyDescent="0.25">
      <c r="A83">
        <v>77</v>
      </c>
      <c r="C83" t="e">
        <f>VLOOKUP(B83,[1]Numbers!$A$4:$F$2108,4)</f>
        <v>#N/A</v>
      </c>
      <c r="D83" t="e">
        <f>VLOOKUP(B83,[1]Numbers!$A$4:$F$2108,5)</f>
        <v>#N/A</v>
      </c>
      <c r="F83">
        <v>24</v>
      </c>
    </row>
    <row r="84" spans="1:6" x14ac:dyDescent="0.25">
      <c r="A84">
        <v>78</v>
      </c>
      <c r="C84" t="e">
        <f>VLOOKUP(B84,[1]Numbers!$A$4:$F$2108,4)</f>
        <v>#N/A</v>
      </c>
      <c r="D84" t="e">
        <f>VLOOKUP(B84,[1]Numbers!$A$4:$F$2108,5)</f>
        <v>#N/A</v>
      </c>
      <c r="F84">
        <v>23</v>
      </c>
    </row>
    <row r="85" spans="1:6" x14ac:dyDescent="0.25">
      <c r="A85">
        <v>79</v>
      </c>
      <c r="C85" t="e">
        <f>VLOOKUP(B85,[1]Numbers!$A$4:$F$2108,4)</f>
        <v>#N/A</v>
      </c>
      <c r="D85" t="e">
        <f>VLOOKUP(B85,[1]Numbers!$A$4:$F$2108,5)</f>
        <v>#N/A</v>
      </c>
      <c r="F85">
        <v>22</v>
      </c>
    </row>
    <row r="86" spans="1:6" x14ac:dyDescent="0.25">
      <c r="A86">
        <v>80</v>
      </c>
      <c r="C86" t="e">
        <f>VLOOKUP(B86,[1]Numbers!$A$4:$F$2108,4)</f>
        <v>#N/A</v>
      </c>
      <c r="D86" t="e">
        <f>VLOOKUP(B86,[1]Numbers!$A$4:$F$2108,5)</f>
        <v>#N/A</v>
      </c>
      <c r="F86">
        <v>21</v>
      </c>
    </row>
    <row r="87" spans="1:6" x14ac:dyDescent="0.25">
      <c r="A87">
        <v>81</v>
      </c>
      <c r="C87" t="e">
        <f>VLOOKUP(B87,[1]Numbers!$A$4:$F$2108,4)</f>
        <v>#N/A</v>
      </c>
      <c r="D87" t="e">
        <f>VLOOKUP(B87,[1]Numbers!$A$4:$F$2108,5)</f>
        <v>#N/A</v>
      </c>
      <c r="F87">
        <v>20</v>
      </c>
    </row>
    <row r="88" spans="1:6" x14ac:dyDescent="0.25">
      <c r="A88">
        <v>82</v>
      </c>
      <c r="C88" t="e">
        <f>VLOOKUP(B88,[1]Numbers!$A$4:$F$2108,4)</f>
        <v>#N/A</v>
      </c>
      <c r="D88" t="e">
        <f>VLOOKUP(B88,[1]Numbers!$A$4:$F$2108,5)</f>
        <v>#N/A</v>
      </c>
      <c r="F88">
        <v>19</v>
      </c>
    </row>
    <row r="89" spans="1:6" x14ac:dyDescent="0.25">
      <c r="A89">
        <v>83</v>
      </c>
      <c r="C89" t="e">
        <f>VLOOKUP(B89,[1]Numbers!$A$4:$F$2108,4)</f>
        <v>#N/A</v>
      </c>
      <c r="D89" t="e">
        <f>VLOOKUP(B89,[1]Numbers!$A$4:$F$2108,5)</f>
        <v>#N/A</v>
      </c>
      <c r="F89">
        <v>18</v>
      </c>
    </row>
    <row r="90" spans="1:6" x14ac:dyDescent="0.25">
      <c r="A90">
        <v>84</v>
      </c>
      <c r="C90" t="e">
        <f>VLOOKUP(B90,[1]Numbers!$A$4:$F$2108,4)</f>
        <v>#N/A</v>
      </c>
      <c r="D90" t="e">
        <f>VLOOKUP(B90,[1]Numbers!$A$4:$F$2108,5)</f>
        <v>#N/A</v>
      </c>
      <c r="F90">
        <v>17</v>
      </c>
    </row>
    <row r="91" spans="1:6" x14ac:dyDescent="0.25">
      <c r="A91">
        <v>85</v>
      </c>
      <c r="C91" t="e">
        <f>VLOOKUP(B91,[1]Numbers!$A$4:$F$2108,4)</f>
        <v>#N/A</v>
      </c>
      <c r="D91" t="e">
        <f>VLOOKUP(B91,[1]Numbers!$A$4:$F$2108,5)</f>
        <v>#N/A</v>
      </c>
      <c r="F91">
        <v>16</v>
      </c>
    </row>
    <row r="92" spans="1:6" x14ac:dyDescent="0.25">
      <c r="A92">
        <v>86</v>
      </c>
      <c r="C92" t="e">
        <f>VLOOKUP(B92,[1]Numbers!$A$4:$F$2108,4)</f>
        <v>#N/A</v>
      </c>
      <c r="D92" t="e">
        <f>VLOOKUP(B92,[1]Numbers!$A$4:$F$2108,5)</f>
        <v>#N/A</v>
      </c>
      <c r="F92">
        <v>15</v>
      </c>
    </row>
    <row r="93" spans="1:6" x14ac:dyDescent="0.25">
      <c r="A93">
        <v>87</v>
      </c>
      <c r="C93" t="e">
        <f>VLOOKUP(B93,[1]Numbers!$A$4:$F$2108,4)</f>
        <v>#N/A</v>
      </c>
      <c r="D93" t="e">
        <f>VLOOKUP(B93,[1]Numbers!$A$4:$F$2108,5)</f>
        <v>#N/A</v>
      </c>
      <c r="F93">
        <v>14</v>
      </c>
    </row>
    <row r="94" spans="1:6" x14ac:dyDescent="0.25">
      <c r="A94">
        <v>88</v>
      </c>
      <c r="C94" t="e">
        <f>VLOOKUP(B94,[1]Numbers!$A$4:$F$2108,4)</f>
        <v>#N/A</v>
      </c>
      <c r="D94" t="e">
        <f>VLOOKUP(B94,[1]Numbers!$A$4:$F$2108,5)</f>
        <v>#N/A</v>
      </c>
      <c r="F94">
        <v>13</v>
      </c>
    </row>
    <row r="95" spans="1:6" x14ac:dyDescent="0.25">
      <c r="A95">
        <v>89</v>
      </c>
      <c r="C95" t="e">
        <f>VLOOKUP(B95,[1]Numbers!$A$4:$F$2108,4)</f>
        <v>#N/A</v>
      </c>
      <c r="D95" t="e">
        <f>VLOOKUP(B95,[1]Numbers!$A$4:$F$2108,5)</f>
        <v>#N/A</v>
      </c>
      <c r="F95">
        <v>12</v>
      </c>
    </row>
    <row r="96" spans="1:6" x14ac:dyDescent="0.25">
      <c r="A96">
        <v>90</v>
      </c>
      <c r="C96" t="e">
        <f>VLOOKUP(B96,[1]Numbers!$A$4:$F$2108,4)</f>
        <v>#N/A</v>
      </c>
      <c r="D96" t="e">
        <f>VLOOKUP(B96,[1]Numbers!$A$4:$F$2108,5)</f>
        <v>#N/A</v>
      </c>
      <c r="F96">
        <v>11</v>
      </c>
    </row>
    <row r="97" spans="1:6" x14ac:dyDescent="0.25">
      <c r="A97">
        <v>91</v>
      </c>
      <c r="C97" t="e">
        <f>VLOOKUP(B97,[1]Numbers!$A$4:$F$2108,4)</f>
        <v>#N/A</v>
      </c>
      <c r="D97" t="e">
        <f>VLOOKUP(B97,[1]Numbers!$A$4:$F$2108,5)</f>
        <v>#N/A</v>
      </c>
      <c r="F97">
        <v>10</v>
      </c>
    </row>
    <row r="98" spans="1:6" x14ac:dyDescent="0.25">
      <c r="A98">
        <v>92</v>
      </c>
      <c r="C98" t="e">
        <f>VLOOKUP(B98,[1]Numbers!$A$4:$F$2108,4)</f>
        <v>#N/A</v>
      </c>
      <c r="D98" t="e">
        <f>VLOOKUP(B98,[1]Numbers!$A$4:$F$2108,5)</f>
        <v>#N/A</v>
      </c>
      <c r="F98">
        <v>9</v>
      </c>
    </row>
    <row r="99" spans="1:6" x14ac:dyDescent="0.25">
      <c r="A99">
        <v>93</v>
      </c>
      <c r="C99" t="e">
        <f>VLOOKUP(B99,[1]Numbers!$A$4:$F$2108,4)</f>
        <v>#N/A</v>
      </c>
      <c r="D99" t="e">
        <f>VLOOKUP(B99,[1]Numbers!$A$4:$F$2108,5)</f>
        <v>#N/A</v>
      </c>
      <c r="F99">
        <v>8</v>
      </c>
    </row>
    <row r="100" spans="1:6" x14ac:dyDescent="0.25">
      <c r="A100">
        <v>94</v>
      </c>
      <c r="C100" t="e">
        <f>VLOOKUP(B100,[1]Numbers!$A$4:$F$2108,4)</f>
        <v>#N/A</v>
      </c>
      <c r="D100" t="e">
        <f>VLOOKUP(B100,[1]Numbers!$A$4:$F$2108,5)</f>
        <v>#N/A</v>
      </c>
      <c r="F100">
        <v>7</v>
      </c>
    </row>
    <row r="101" spans="1:6" x14ac:dyDescent="0.25">
      <c r="A101">
        <v>95</v>
      </c>
      <c r="C101" t="e">
        <f>VLOOKUP(B101,[1]Numbers!$A$4:$F$2108,4)</f>
        <v>#N/A</v>
      </c>
      <c r="D101" t="e">
        <f>VLOOKUP(B101,[1]Numbers!$A$4:$F$2108,5)</f>
        <v>#N/A</v>
      </c>
      <c r="F101">
        <v>6</v>
      </c>
    </row>
    <row r="102" spans="1:6" x14ac:dyDescent="0.25">
      <c r="A102">
        <v>96</v>
      </c>
      <c r="C102" t="e">
        <f>VLOOKUP(B102,[1]Numbers!$A$4:$F$2108,4)</f>
        <v>#N/A</v>
      </c>
      <c r="D102" t="e">
        <f>VLOOKUP(B102,[1]Numbers!$A$4:$F$2108,5)</f>
        <v>#N/A</v>
      </c>
      <c r="F102">
        <v>5</v>
      </c>
    </row>
    <row r="103" spans="1:6" x14ac:dyDescent="0.25">
      <c r="A103">
        <v>97</v>
      </c>
      <c r="C103" t="e">
        <f>VLOOKUP(B103,[1]Numbers!$A$4:$F$2108,4)</f>
        <v>#N/A</v>
      </c>
      <c r="D103" t="e">
        <f>VLOOKUP(B103,[1]Numbers!$A$4:$F$2108,5)</f>
        <v>#N/A</v>
      </c>
      <c r="F103">
        <v>4</v>
      </c>
    </row>
    <row r="104" spans="1:6" x14ac:dyDescent="0.25">
      <c r="A104">
        <v>98</v>
      </c>
      <c r="C104" t="e">
        <f>VLOOKUP(B104,[1]Numbers!$A$4:$F$2108,4)</f>
        <v>#N/A</v>
      </c>
      <c r="D104" t="e">
        <f>VLOOKUP(B104,[1]Numbers!$A$4:$F$2108,5)</f>
        <v>#N/A</v>
      </c>
      <c r="F104">
        <v>3</v>
      </c>
    </row>
    <row r="105" spans="1:6" x14ac:dyDescent="0.25">
      <c r="A105">
        <v>99</v>
      </c>
      <c r="C105" t="e">
        <f>VLOOKUP(B105,[1]Numbers!$A$4:$F$2108,4)</f>
        <v>#N/A</v>
      </c>
      <c r="D105" t="e">
        <f>VLOOKUP(B105,[1]Numbers!$A$4:$F$2108,5)</f>
        <v>#N/A</v>
      </c>
      <c r="F105">
        <v>2</v>
      </c>
    </row>
    <row r="106" spans="1:6" x14ac:dyDescent="0.25">
      <c r="A106">
        <v>100</v>
      </c>
      <c r="C106" t="e">
        <f>VLOOKUP(B106,[1]Numbers!$A$4:$F$2108,4)</f>
        <v>#N/A</v>
      </c>
      <c r="D106" t="e">
        <f>VLOOKUP(B106,[1]Numbers!$A$4:$F$2108,5)</f>
        <v>#N/A</v>
      </c>
      <c r="F106">
        <v>1</v>
      </c>
    </row>
    <row r="109" spans="1:6" x14ac:dyDescent="0.25">
      <c r="B109" t="s">
        <v>10</v>
      </c>
      <c r="C109" t="s">
        <v>11</v>
      </c>
      <c r="D109" t="s">
        <v>12</v>
      </c>
      <c r="E109" t="s">
        <v>13</v>
      </c>
    </row>
    <row r="110" spans="1:6" x14ac:dyDescent="0.25">
      <c r="B110">
        <v>1</v>
      </c>
    </row>
    <row r="111" spans="1:6" x14ac:dyDescent="0.25">
      <c r="B111">
        <v>2</v>
      </c>
    </row>
    <row r="112" spans="1:6" x14ac:dyDescent="0.25">
      <c r="B112">
        <v>3</v>
      </c>
    </row>
    <row r="113" spans="2:2" x14ac:dyDescent="0.25">
      <c r="B113">
        <v>4</v>
      </c>
    </row>
    <row r="114" spans="2:2" x14ac:dyDescent="0.25">
      <c r="B114">
        <v>5</v>
      </c>
    </row>
    <row r="115" spans="2:2" x14ac:dyDescent="0.25">
      <c r="B115">
        <v>6</v>
      </c>
    </row>
  </sheetData>
  <autoFilter ref="A6:F106" xr:uid="{00000000-0009-0000-0000-000008000000}"/>
  <pageMargins left="0.7" right="0.7" top="0.75" bottom="0.75" header="0.3" footer="0.3"/>
  <pageSetup paperSize="1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U11G</vt:lpstr>
      <vt:lpstr>U11B</vt:lpstr>
      <vt:lpstr>U13G</vt:lpstr>
      <vt:lpstr>U13B</vt:lpstr>
      <vt:lpstr>U15G U17G</vt:lpstr>
      <vt:lpstr>U15B</vt:lpstr>
      <vt:lpstr>U17B</vt:lpstr>
      <vt:lpstr>Senior Women U20W</vt:lpstr>
      <vt:lpstr>Senior Men U20M</vt:lpstr>
      <vt:lpstr>Master Registration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Robbie and Kirstie</dc:creator>
  <cp:lastModifiedBy>Robbie and Kirstie</cp:lastModifiedBy>
  <dcterms:created xsi:type="dcterms:W3CDTF">2018-10-03T21:40:09Z</dcterms:created>
  <dcterms:modified xsi:type="dcterms:W3CDTF">2018-10-14T19:12:12Z</dcterms:modified>
</cp:coreProperties>
</file>