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127"/>
  <workbookPr/>
  <mc:AlternateContent xmlns:mc="http://schemas.openxmlformats.org/markup-compatibility/2006">
    <mc:Choice Requires="x15">
      <x15ac:absPath xmlns:x15ac="http://schemas.microsoft.com/office/spreadsheetml/2010/11/ac" url="C:\Users\John\Documents\Forres Harriers\My Web\RaceResults\"/>
    </mc:Choice>
  </mc:AlternateContent>
  <bookViews>
    <workbookView xWindow="0" yWindow="0" windowWidth="20490" windowHeight="8820" activeTab="1"/>
  </bookViews>
  <sheets>
    <sheet name="Registration" sheetId="1" r:id="rId1"/>
    <sheet name="Results" sheetId="2" r:id="rId2"/>
  </sheets>
  <definedNames>
    <definedName name="_xlnm._FilterDatabase" localSheetId="0" hidden="1">Registration!$B$1:$E$140</definedName>
    <definedName name="_xlnm.Print_Area" localSheetId="0">Registration!$A$1:$F$92</definedName>
    <definedName name="_xlnm.Print_Area" localSheetId="1">Results!$A$1:$G$203</definedName>
    <definedName name="_xlnm.Print_Titles" localSheetId="0">Registration!$1:$1</definedName>
    <definedName name="_xlnm.Print_Titles" localSheetId="1">Results!$1:$1</definedName>
  </definedNames>
  <calcPr calcId="171027"/>
</workbook>
</file>

<file path=xl/calcChain.xml><?xml version="1.0" encoding="utf-8"?>
<calcChain xmlns="http://schemas.openxmlformats.org/spreadsheetml/2006/main">
  <c r="C123" i="2" l="1"/>
  <c r="D123" i="2"/>
  <c r="E123" i="2"/>
  <c r="F123" i="2"/>
  <c r="E3" i="2"/>
  <c r="E4" i="2"/>
  <c r="E5" i="2"/>
  <c r="C8" i="2"/>
  <c r="D8" i="2"/>
  <c r="E8" i="2"/>
  <c r="F8" i="2"/>
  <c r="C9" i="2"/>
  <c r="D9" i="2"/>
  <c r="E9" i="2"/>
  <c r="F9" i="2"/>
  <c r="C10" i="2"/>
  <c r="D10" i="2"/>
  <c r="E10" i="2"/>
  <c r="F10" i="2"/>
  <c r="C11" i="2"/>
  <c r="D11" i="2"/>
  <c r="E11" i="2"/>
  <c r="F11" i="2"/>
  <c r="C12" i="2"/>
  <c r="D12" i="2"/>
  <c r="E12" i="2"/>
  <c r="F12" i="2"/>
  <c r="C13" i="2"/>
  <c r="D13" i="2"/>
  <c r="E13" i="2"/>
  <c r="F13" i="2"/>
  <c r="C14" i="2"/>
  <c r="D14" i="2"/>
  <c r="E14" i="2"/>
  <c r="F14" i="2"/>
  <c r="C15" i="2"/>
  <c r="D15" i="2"/>
  <c r="E15" i="2"/>
  <c r="F15" i="2"/>
  <c r="C16" i="2"/>
  <c r="D16" i="2"/>
  <c r="E16" i="2"/>
  <c r="F16" i="2"/>
  <c r="C17" i="2"/>
  <c r="D17" i="2"/>
  <c r="E17" i="2"/>
  <c r="F17" i="2"/>
  <c r="C18" i="2"/>
  <c r="D18" i="2"/>
  <c r="E18" i="2"/>
  <c r="F18" i="2"/>
  <c r="C19" i="2"/>
  <c r="D19" i="2"/>
  <c r="E19" i="2"/>
  <c r="F19" i="2"/>
  <c r="C20" i="2"/>
  <c r="D20" i="2"/>
  <c r="E20" i="2"/>
  <c r="F20" i="2"/>
  <c r="C21" i="2"/>
  <c r="D21" i="2"/>
  <c r="E21" i="2"/>
  <c r="F21" i="2"/>
  <c r="C22" i="2"/>
  <c r="D22" i="2"/>
  <c r="E22" i="2"/>
  <c r="F22" i="2"/>
  <c r="C23" i="2"/>
  <c r="D23" i="2"/>
  <c r="E23" i="2"/>
  <c r="F23" i="2"/>
  <c r="C24" i="2"/>
  <c r="D24" i="2"/>
  <c r="E24" i="2"/>
  <c r="F24" i="2"/>
  <c r="C25" i="2"/>
  <c r="D25" i="2"/>
  <c r="E25" i="2"/>
  <c r="F25" i="2"/>
  <c r="C26" i="2"/>
  <c r="D26" i="2"/>
  <c r="E26" i="2"/>
  <c r="F26" i="2"/>
  <c r="C27" i="2"/>
  <c r="D27" i="2"/>
  <c r="E27" i="2"/>
  <c r="F27" i="2"/>
  <c r="C28" i="2"/>
  <c r="D28" i="2"/>
  <c r="E28" i="2"/>
  <c r="F28" i="2"/>
  <c r="C29" i="2"/>
  <c r="D29" i="2"/>
  <c r="E29" i="2"/>
  <c r="F29" i="2"/>
  <c r="C30" i="2"/>
  <c r="D30" i="2"/>
  <c r="E30" i="2"/>
  <c r="F30" i="2"/>
  <c r="C31" i="2"/>
  <c r="D31" i="2"/>
  <c r="E31" i="2"/>
  <c r="F31" i="2"/>
  <c r="C32" i="2"/>
  <c r="D32" i="2"/>
  <c r="E32" i="2"/>
  <c r="F32" i="2"/>
  <c r="C33" i="2"/>
  <c r="D33" i="2"/>
  <c r="E33" i="2"/>
  <c r="F33" i="2"/>
  <c r="C34" i="2"/>
  <c r="D34" i="2"/>
  <c r="E34" i="2"/>
  <c r="F34" i="2"/>
  <c r="C35" i="2"/>
  <c r="D35" i="2"/>
  <c r="E35" i="2"/>
  <c r="F35" i="2"/>
  <c r="C36" i="2"/>
  <c r="D36" i="2"/>
  <c r="E36" i="2"/>
  <c r="F36" i="2"/>
  <c r="C37" i="2"/>
  <c r="D37" i="2"/>
  <c r="E37" i="2"/>
  <c r="F37" i="2"/>
  <c r="C38" i="2"/>
  <c r="D38" i="2"/>
  <c r="E38" i="2"/>
  <c r="F38" i="2"/>
  <c r="C39" i="2"/>
  <c r="D39" i="2"/>
  <c r="E39" i="2"/>
  <c r="F39" i="2"/>
  <c r="C40" i="2"/>
  <c r="D40" i="2"/>
  <c r="E40" i="2"/>
  <c r="F40" i="2"/>
  <c r="C41" i="2"/>
  <c r="D41" i="2"/>
  <c r="E41" i="2"/>
  <c r="F41" i="2"/>
  <c r="C42" i="2"/>
  <c r="D42" i="2"/>
  <c r="E42" i="2"/>
  <c r="F42" i="2"/>
  <c r="C43" i="2"/>
  <c r="D43" i="2"/>
  <c r="E43" i="2"/>
  <c r="F43" i="2"/>
  <c r="C44" i="2"/>
  <c r="D44" i="2"/>
  <c r="E44" i="2"/>
  <c r="F44" i="2"/>
  <c r="C45" i="2"/>
  <c r="D45" i="2"/>
  <c r="E45" i="2"/>
  <c r="F45" i="2"/>
  <c r="C46" i="2"/>
  <c r="D46" i="2"/>
  <c r="E46" i="2"/>
  <c r="F46" i="2"/>
  <c r="C47" i="2"/>
  <c r="D47" i="2"/>
  <c r="E47" i="2"/>
  <c r="F47" i="2"/>
  <c r="C48" i="2"/>
  <c r="D48" i="2"/>
  <c r="E48" i="2"/>
  <c r="F48" i="2"/>
  <c r="C49" i="2"/>
  <c r="D49" i="2"/>
  <c r="E49" i="2"/>
  <c r="F49" i="2"/>
  <c r="C50" i="2"/>
  <c r="D50" i="2"/>
  <c r="E50" i="2"/>
  <c r="F50" i="2"/>
  <c r="C51" i="2"/>
  <c r="D51" i="2"/>
  <c r="E51" i="2"/>
  <c r="F51" i="2"/>
  <c r="C52" i="2"/>
  <c r="D52" i="2"/>
  <c r="E52" i="2"/>
  <c r="F52" i="2"/>
  <c r="C53" i="2"/>
  <c r="D53" i="2"/>
  <c r="E53" i="2"/>
  <c r="F53" i="2"/>
  <c r="C54" i="2"/>
  <c r="D54" i="2"/>
  <c r="E54" i="2"/>
  <c r="F54" i="2"/>
  <c r="C55" i="2"/>
  <c r="D55" i="2"/>
  <c r="E55" i="2"/>
  <c r="F55" i="2"/>
  <c r="C56" i="2"/>
  <c r="D56" i="2"/>
  <c r="E56" i="2"/>
  <c r="F56" i="2"/>
  <c r="C57" i="2"/>
  <c r="D57" i="2"/>
  <c r="E57" i="2"/>
  <c r="F57" i="2"/>
  <c r="C58" i="2"/>
  <c r="D58" i="2"/>
  <c r="E58" i="2"/>
  <c r="F58" i="2"/>
  <c r="C59" i="2"/>
  <c r="D59" i="2"/>
  <c r="E59" i="2"/>
  <c r="F59" i="2"/>
  <c r="C60" i="2"/>
  <c r="D60" i="2"/>
  <c r="E60" i="2"/>
  <c r="F60" i="2"/>
  <c r="C61" i="2"/>
  <c r="D61" i="2"/>
  <c r="E61" i="2"/>
  <c r="F61" i="2"/>
  <c r="C62" i="2"/>
  <c r="D62" i="2"/>
  <c r="E62" i="2"/>
  <c r="F62" i="2"/>
  <c r="C63" i="2"/>
  <c r="D63" i="2"/>
  <c r="E63" i="2"/>
  <c r="F63" i="2"/>
  <c r="C64" i="2"/>
  <c r="D64" i="2"/>
  <c r="E64" i="2"/>
  <c r="F64" i="2"/>
  <c r="C65" i="2"/>
  <c r="D65" i="2"/>
  <c r="E65" i="2"/>
  <c r="F65" i="2"/>
  <c r="C66" i="2"/>
  <c r="D66" i="2"/>
  <c r="E66" i="2"/>
  <c r="F66" i="2"/>
  <c r="C67" i="2"/>
  <c r="D67" i="2"/>
  <c r="E67" i="2"/>
  <c r="F67" i="2"/>
  <c r="C68" i="2"/>
  <c r="D68" i="2"/>
  <c r="E68" i="2"/>
  <c r="F68" i="2"/>
  <c r="C69" i="2"/>
  <c r="D69" i="2"/>
  <c r="E69" i="2"/>
  <c r="F69" i="2"/>
  <c r="C70" i="2"/>
  <c r="D70" i="2"/>
  <c r="E70" i="2"/>
  <c r="F70" i="2"/>
  <c r="C71" i="2"/>
  <c r="D71" i="2"/>
  <c r="E71" i="2"/>
  <c r="F71" i="2"/>
  <c r="C72" i="2"/>
  <c r="D72" i="2"/>
  <c r="E72" i="2"/>
  <c r="F72" i="2"/>
  <c r="C73" i="2"/>
  <c r="D73" i="2"/>
  <c r="E73" i="2"/>
  <c r="F73" i="2"/>
  <c r="C74" i="2"/>
  <c r="D74" i="2"/>
  <c r="E74" i="2"/>
  <c r="F74" i="2"/>
  <c r="C75" i="2"/>
  <c r="D75" i="2"/>
  <c r="E75" i="2"/>
  <c r="F75" i="2"/>
  <c r="C76" i="2"/>
  <c r="D76" i="2"/>
  <c r="E76" i="2"/>
  <c r="F76" i="2"/>
  <c r="C77" i="2"/>
  <c r="D77" i="2"/>
  <c r="E77" i="2"/>
  <c r="F77" i="2"/>
  <c r="C78" i="2"/>
  <c r="D78" i="2"/>
  <c r="E78" i="2"/>
  <c r="F78" i="2"/>
  <c r="C79" i="2"/>
  <c r="D79" i="2"/>
  <c r="E79" i="2"/>
  <c r="F79" i="2"/>
  <c r="C80" i="2"/>
  <c r="D80" i="2"/>
  <c r="E80" i="2"/>
  <c r="F80" i="2"/>
  <c r="C81" i="2"/>
  <c r="D81" i="2"/>
  <c r="E81" i="2"/>
  <c r="F81" i="2"/>
  <c r="C82" i="2"/>
  <c r="D82" i="2"/>
  <c r="E82" i="2"/>
  <c r="F82" i="2"/>
  <c r="C83" i="2"/>
  <c r="D83" i="2"/>
  <c r="E83" i="2"/>
  <c r="F83" i="2"/>
  <c r="C84" i="2"/>
  <c r="D84" i="2"/>
  <c r="E84" i="2"/>
  <c r="F84" i="2"/>
  <c r="C85" i="2"/>
  <c r="D85" i="2"/>
  <c r="E85" i="2"/>
  <c r="F85" i="2"/>
  <c r="C86" i="2"/>
  <c r="D86" i="2"/>
  <c r="E86" i="2"/>
  <c r="F86" i="2"/>
  <c r="C87" i="2"/>
  <c r="D87" i="2"/>
  <c r="E87" i="2"/>
  <c r="F87" i="2"/>
  <c r="C88" i="2"/>
  <c r="D88" i="2"/>
  <c r="E88" i="2"/>
  <c r="F88" i="2"/>
  <c r="C89" i="2"/>
  <c r="D89" i="2"/>
  <c r="E89" i="2"/>
  <c r="F89" i="2"/>
  <c r="C90" i="2"/>
  <c r="D90" i="2"/>
  <c r="E90" i="2"/>
  <c r="F90" i="2"/>
  <c r="C91" i="2"/>
  <c r="D91" i="2"/>
  <c r="E91" i="2"/>
  <c r="F91" i="2"/>
  <c r="C92" i="2"/>
  <c r="D92" i="2"/>
  <c r="E92" i="2"/>
  <c r="F92" i="2"/>
  <c r="C93" i="2"/>
  <c r="D93" i="2"/>
  <c r="E93" i="2"/>
  <c r="F93" i="2"/>
  <c r="C94" i="2"/>
  <c r="D94" i="2"/>
  <c r="E94" i="2"/>
  <c r="F94" i="2"/>
  <c r="C95" i="2"/>
  <c r="D95" i="2"/>
  <c r="E95" i="2"/>
  <c r="F95" i="2"/>
  <c r="C96" i="2"/>
  <c r="D96" i="2"/>
  <c r="E96" i="2"/>
  <c r="F96" i="2"/>
  <c r="C97" i="2"/>
  <c r="D97" i="2"/>
  <c r="E97" i="2"/>
  <c r="F97" i="2"/>
  <c r="C98" i="2"/>
  <c r="D98" i="2"/>
  <c r="E98" i="2"/>
  <c r="F98" i="2"/>
  <c r="C99" i="2"/>
  <c r="D99" i="2"/>
  <c r="E99" i="2"/>
  <c r="F99" i="2"/>
  <c r="C100" i="2"/>
  <c r="D100" i="2"/>
  <c r="E100" i="2"/>
  <c r="F100" i="2"/>
  <c r="C101" i="2"/>
  <c r="D101" i="2"/>
  <c r="E101" i="2"/>
  <c r="F101" i="2"/>
  <c r="C102" i="2"/>
  <c r="D102" i="2"/>
  <c r="E102" i="2"/>
  <c r="F102" i="2"/>
  <c r="C103" i="2"/>
  <c r="D103" i="2"/>
  <c r="E103" i="2"/>
  <c r="F103" i="2"/>
  <c r="C104" i="2"/>
  <c r="D104" i="2"/>
  <c r="E104" i="2"/>
  <c r="F104" i="2"/>
  <c r="C105" i="2"/>
  <c r="D105" i="2"/>
  <c r="E105" i="2"/>
  <c r="F105" i="2"/>
  <c r="C106" i="2"/>
  <c r="D106" i="2"/>
  <c r="E106" i="2"/>
  <c r="F106" i="2"/>
  <c r="C107" i="2"/>
  <c r="D107" i="2"/>
  <c r="E107" i="2"/>
  <c r="F107" i="2"/>
  <c r="C108" i="2"/>
  <c r="D108" i="2"/>
  <c r="E108" i="2"/>
  <c r="F108" i="2"/>
  <c r="C109" i="2"/>
  <c r="D109" i="2"/>
  <c r="E109" i="2"/>
  <c r="F109" i="2"/>
  <c r="C110" i="2"/>
  <c r="D110" i="2"/>
  <c r="E110" i="2"/>
  <c r="F110" i="2"/>
  <c r="C111" i="2"/>
  <c r="D111" i="2"/>
  <c r="E111" i="2"/>
  <c r="F111" i="2"/>
  <c r="C112" i="2"/>
  <c r="D112" i="2"/>
  <c r="E112" i="2"/>
  <c r="F112" i="2"/>
  <c r="C113" i="2"/>
  <c r="D113" i="2"/>
  <c r="E113" i="2"/>
  <c r="F113" i="2"/>
  <c r="C114" i="2"/>
  <c r="D114" i="2"/>
  <c r="E114" i="2"/>
  <c r="F114" i="2"/>
  <c r="C115" i="2"/>
  <c r="D115" i="2"/>
  <c r="E115" i="2"/>
  <c r="F115" i="2"/>
  <c r="C116" i="2"/>
  <c r="D116" i="2"/>
  <c r="E116" i="2"/>
  <c r="F116" i="2"/>
  <c r="C117" i="2"/>
  <c r="D117" i="2"/>
  <c r="E117" i="2"/>
  <c r="F117" i="2"/>
  <c r="C118" i="2"/>
  <c r="D118" i="2"/>
  <c r="E118" i="2"/>
  <c r="F118" i="2"/>
  <c r="C119" i="2"/>
  <c r="D119" i="2"/>
  <c r="E119" i="2"/>
  <c r="F119" i="2"/>
  <c r="C120" i="2"/>
  <c r="D120" i="2"/>
  <c r="E120" i="2"/>
  <c r="F120" i="2"/>
  <c r="C121" i="2"/>
  <c r="D121" i="2"/>
  <c r="E121" i="2"/>
  <c r="F121" i="2"/>
  <c r="C122" i="2"/>
  <c r="D122" i="2"/>
  <c r="E122" i="2"/>
  <c r="F122" i="2"/>
  <c r="C124" i="2"/>
  <c r="D124" i="2"/>
  <c r="E124" i="2"/>
  <c r="F124" i="2"/>
  <c r="C125" i="2"/>
  <c r="D125" i="2"/>
  <c r="E125" i="2"/>
  <c r="F125" i="2"/>
  <c r="C126" i="2"/>
  <c r="D126" i="2"/>
  <c r="E126" i="2"/>
  <c r="F126" i="2"/>
  <c r="C127" i="2"/>
  <c r="D127" i="2"/>
  <c r="E127" i="2"/>
  <c r="F127" i="2"/>
  <c r="C128" i="2"/>
  <c r="D128" i="2"/>
  <c r="E128" i="2"/>
  <c r="F128" i="2"/>
  <c r="C129" i="2"/>
  <c r="D129" i="2"/>
  <c r="E129" i="2"/>
  <c r="F129" i="2"/>
  <c r="C130" i="2"/>
  <c r="D130" i="2"/>
  <c r="E130" i="2"/>
  <c r="F130" i="2"/>
  <c r="C131" i="2"/>
  <c r="D131" i="2"/>
  <c r="E131" i="2"/>
  <c r="F131" i="2"/>
  <c r="C132" i="2"/>
  <c r="D132" i="2"/>
  <c r="E132" i="2"/>
  <c r="F132" i="2"/>
  <c r="C133" i="2"/>
  <c r="D133" i="2"/>
  <c r="E133" i="2"/>
  <c r="F133" i="2"/>
  <c r="C134" i="2"/>
  <c r="D134" i="2"/>
  <c r="E134" i="2"/>
  <c r="F134" i="2"/>
  <c r="C135" i="2"/>
  <c r="D135" i="2"/>
  <c r="E135" i="2"/>
  <c r="F135" i="2"/>
  <c r="C136" i="2"/>
  <c r="D136" i="2"/>
  <c r="E136" i="2"/>
  <c r="F136" i="2"/>
  <c r="C137" i="2"/>
  <c r="D137" i="2"/>
  <c r="E137" i="2"/>
  <c r="F137" i="2"/>
  <c r="C138" i="2"/>
  <c r="D138" i="2"/>
  <c r="E138" i="2"/>
  <c r="F138" i="2"/>
  <c r="C139" i="2"/>
  <c r="D139" i="2"/>
  <c r="E139" i="2"/>
  <c r="F139" i="2"/>
  <c r="C140" i="2"/>
  <c r="D140" i="2"/>
  <c r="E140" i="2"/>
  <c r="F140" i="2"/>
  <c r="C141" i="2"/>
  <c r="D141" i="2"/>
  <c r="E141" i="2"/>
  <c r="F141" i="2"/>
  <c r="C142" i="2"/>
  <c r="D142" i="2"/>
  <c r="E142" i="2"/>
  <c r="F142" i="2"/>
  <c r="C143" i="2"/>
  <c r="D143" i="2"/>
  <c r="E143" i="2"/>
  <c r="F143" i="2"/>
  <c r="C144" i="2"/>
  <c r="D144" i="2"/>
  <c r="E144" i="2"/>
  <c r="F144" i="2"/>
  <c r="C145" i="2"/>
  <c r="D145" i="2"/>
  <c r="E145" i="2"/>
  <c r="F145" i="2"/>
  <c r="C146" i="2"/>
  <c r="D146" i="2"/>
  <c r="E146" i="2"/>
  <c r="F146" i="2"/>
  <c r="C147" i="2"/>
  <c r="D147" i="2"/>
  <c r="E147" i="2"/>
  <c r="F147" i="2"/>
  <c r="C148" i="2"/>
  <c r="D148" i="2"/>
  <c r="E148" i="2"/>
  <c r="F148" i="2"/>
  <c r="C149" i="2"/>
  <c r="D149" i="2"/>
  <c r="E149" i="2"/>
  <c r="F149" i="2"/>
  <c r="C150" i="2"/>
  <c r="D150" i="2"/>
  <c r="E150" i="2"/>
  <c r="F150" i="2"/>
  <c r="C151" i="2"/>
  <c r="D151" i="2"/>
  <c r="E151" i="2"/>
  <c r="F151" i="2"/>
  <c r="C152" i="2"/>
  <c r="D152" i="2"/>
  <c r="E152" i="2"/>
  <c r="F152" i="2"/>
  <c r="C153" i="2"/>
  <c r="D153" i="2"/>
  <c r="E153" i="2"/>
  <c r="F153" i="2"/>
  <c r="C154" i="2"/>
  <c r="D154" i="2"/>
  <c r="E154" i="2"/>
  <c r="F154" i="2"/>
  <c r="C155" i="2"/>
  <c r="D155" i="2"/>
  <c r="E155" i="2"/>
  <c r="F155" i="2"/>
  <c r="C156" i="2"/>
  <c r="D156" i="2"/>
  <c r="E156" i="2"/>
  <c r="F156" i="2"/>
  <c r="C157" i="2"/>
  <c r="D157" i="2"/>
  <c r="E157" i="2"/>
  <c r="F157" i="2"/>
  <c r="C158" i="2"/>
  <c r="D158" i="2"/>
  <c r="E158" i="2"/>
  <c r="F158" i="2"/>
  <c r="C159" i="2"/>
  <c r="D159" i="2"/>
  <c r="E159" i="2"/>
  <c r="F159" i="2"/>
  <c r="C160" i="2"/>
  <c r="D160" i="2"/>
  <c r="E160" i="2"/>
  <c r="F160" i="2"/>
  <c r="C161" i="2"/>
  <c r="D161" i="2"/>
  <c r="E161" i="2"/>
  <c r="F161" i="2"/>
  <c r="C162" i="2"/>
  <c r="D162" i="2"/>
  <c r="E162" i="2"/>
  <c r="F162" i="2"/>
  <c r="C163" i="2"/>
  <c r="D163" i="2"/>
  <c r="E163" i="2"/>
  <c r="F163" i="2"/>
  <c r="C164" i="2"/>
  <c r="D164" i="2"/>
  <c r="E164" i="2"/>
  <c r="F164" i="2"/>
  <c r="C165" i="2"/>
  <c r="D165" i="2"/>
  <c r="E165" i="2"/>
  <c r="F165" i="2"/>
  <c r="C166" i="2"/>
  <c r="D166" i="2"/>
  <c r="E166" i="2"/>
  <c r="F166" i="2"/>
  <c r="C167" i="2"/>
  <c r="D167" i="2"/>
  <c r="E167" i="2"/>
  <c r="F167" i="2"/>
  <c r="C168" i="2"/>
  <c r="D168" i="2"/>
  <c r="E168" i="2"/>
  <c r="F168" i="2"/>
  <c r="C169" i="2"/>
  <c r="D169" i="2"/>
  <c r="E169" i="2"/>
  <c r="F169" i="2"/>
  <c r="C170" i="2"/>
  <c r="D170" i="2"/>
  <c r="E170" i="2"/>
  <c r="F170" i="2"/>
  <c r="C171" i="2"/>
  <c r="D171" i="2"/>
  <c r="E171" i="2"/>
  <c r="F171" i="2"/>
  <c r="C172" i="2"/>
  <c r="D172" i="2"/>
  <c r="E172" i="2"/>
  <c r="F172" i="2"/>
  <c r="C173" i="2"/>
  <c r="D173" i="2"/>
  <c r="E173" i="2"/>
  <c r="F173" i="2"/>
  <c r="C174" i="2"/>
  <c r="D174" i="2"/>
  <c r="E174" i="2"/>
  <c r="F174" i="2"/>
  <c r="C175" i="2"/>
  <c r="D175" i="2"/>
  <c r="E175" i="2"/>
  <c r="F175" i="2"/>
  <c r="C176" i="2"/>
  <c r="D176" i="2"/>
  <c r="E176" i="2"/>
  <c r="F176" i="2"/>
  <c r="C177" i="2"/>
  <c r="D177" i="2"/>
  <c r="E177" i="2"/>
  <c r="F177" i="2"/>
  <c r="C178" i="2"/>
  <c r="D178" i="2"/>
  <c r="E178" i="2"/>
  <c r="F178" i="2"/>
  <c r="C179" i="2"/>
  <c r="D179" i="2"/>
  <c r="E179" i="2"/>
  <c r="F179" i="2"/>
  <c r="C180" i="2"/>
  <c r="D180" i="2"/>
  <c r="E180" i="2"/>
  <c r="F180" i="2"/>
  <c r="C181" i="2"/>
  <c r="D181" i="2"/>
  <c r="E181" i="2"/>
  <c r="F181" i="2"/>
  <c r="C182" i="2"/>
  <c r="D182" i="2"/>
  <c r="E182" i="2"/>
  <c r="F182" i="2"/>
  <c r="C183" i="2"/>
  <c r="D183" i="2"/>
  <c r="E183" i="2"/>
  <c r="F183" i="2"/>
  <c r="C184" i="2"/>
  <c r="D184" i="2"/>
  <c r="E184" i="2"/>
  <c r="F184" i="2"/>
  <c r="C185" i="2"/>
  <c r="D185" i="2"/>
  <c r="E185" i="2"/>
  <c r="F185" i="2"/>
  <c r="C186" i="2"/>
  <c r="D186" i="2"/>
  <c r="E186" i="2"/>
  <c r="F186" i="2"/>
  <c r="C187" i="2"/>
  <c r="D187" i="2"/>
  <c r="E187" i="2"/>
  <c r="F187" i="2"/>
  <c r="C188" i="2"/>
  <c r="D188" i="2"/>
  <c r="E188" i="2"/>
  <c r="F188" i="2"/>
  <c r="C189" i="2"/>
  <c r="D189" i="2"/>
  <c r="E189" i="2"/>
  <c r="F189" i="2"/>
  <c r="C190" i="2"/>
  <c r="D190" i="2"/>
  <c r="E190" i="2"/>
  <c r="F190" i="2"/>
  <c r="C191" i="2"/>
  <c r="D191" i="2"/>
  <c r="E191" i="2"/>
  <c r="F191" i="2"/>
  <c r="C192" i="2"/>
  <c r="D192" i="2"/>
  <c r="E192" i="2"/>
  <c r="F192" i="2"/>
  <c r="C193" i="2"/>
  <c r="D193" i="2"/>
  <c r="E193" i="2"/>
  <c r="F193" i="2"/>
  <c r="C194" i="2"/>
  <c r="D194" i="2"/>
  <c r="E194" i="2"/>
  <c r="F194" i="2"/>
  <c r="C195" i="2"/>
  <c r="D195" i="2"/>
  <c r="E195" i="2"/>
  <c r="F195" i="2"/>
  <c r="C196" i="2"/>
  <c r="D196" i="2"/>
  <c r="E196" i="2"/>
  <c r="F196" i="2"/>
  <c r="C197" i="2"/>
  <c r="D197" i="2"/>
  <c r="E197" i="2"/>
  <c r="F197" i="2"/>
  <c r="C198" i="2"/>
  <c r="D198" i="2"/>
  <c r="E198" i="2"/>
  <c r="F198" i="2"/>
  <c r="C199" i="2"/>
  <c r="D199" i="2"/>
  <c r="E199" i="2"/>
  <c r="F199" i="2"/>
  <c r="C200" i="2"/>
  <c r="D200" i="2"/>
  <c r="E200" i="2"/>
  <c r="F200" i="2"/>
  <c r="C201" i="2"/>
  <c r="D201" i="2"/>
  <c r="E201" i="2"/>
  <c r="F201" i="2"/>
  <c r="C202" i="2"/>
  <c r="D202" i="2"/>
  <c r="E202" i="2"/>
  <c r="F202" i="2"/>
  <c r="C203" i="2"/>
  <c r="D203" i="2"/>
  <c r="E203" i="2"/>
  <c r="F203" i="2"/>
  <c r="C204" i="2"/>
  <c r="D204" i="2"/>
  <c r="E204" i="2"/>
  <c r="F204" i="2"/>
  <c r="C205" i="2"/>
  <c r="D205" i="2"/>
  <c r="E205" i="2"/>
  <c r="F205" i="2"/>
  <c r="C206" i="2"/>
  <c r="D206" i="2"/>
  <c r="E206" i="2"/>
  <c r="F206" i="2"/>
  <c r="C207" i="2"/>
  <c r="D207" i="2"/>
  <c r="E207" i="2"/>
  <c r="F207" i="2"/>
  <c r="C208" i="2"/>
  <c r="D208" i="2"/>
  <c r="E208" i="2"/>
  <c r="F208" i="2"/>
  <c r="C209" i="2"/>
  <c r="D209" i="2"/>
  <c r="E209" i="2"/>
  <c r="F209" i="2"/>
  <c r="C210" i="2"/>
  <c r="D210" i="2"/>
  <c r="E210" i="2"/>
  <c r="F210" i="2"/>
  <c r="C211" i="2"/>
  <c r="D211" i="2"/>
  <c r="E211" i="2"/>
  <c r="F211" i="2"/>
  <c r="C212" i="2"/>
  <c r="D212" i="2"/>
  <c r="E212" i="2"/>
  <c r="F212" i="2"/>
  <c r="C213" i="2"/>
  <c r="D213" i="2"/>
  <c r="E213" i="2"/>
  <c r="F213" i="2"/>
  <c r="C214" i="2"/>
  <c r="D214" i="2"/>
  <c r="E214" i="2"/>
  <c r="F214" i="2"/>
  <c r="C215" i="2"/>
  <c r="D215" i="2"/>
  <c r="E215" i="2"/>
  <c r="F215" i="2"/>
  <c r="C216" i="2"/>
  <c r="D216" i="2"/>
  <c r="E216" i="2"/>
  <c r="F216" i="2"/>
  <c r="C217" i="2"/>
  <c r="D217" i="2"/>
  <c r="E217" i="2"/>
  <c r="F217" i="2"/>
  <c r="C218" i="2"/>
  <c r="D218" i="2"/>
  <c r="E218" i="2"/>
  <c r="F218" i="2"/>
  <c r="C219" i="2"/>
  <c r="D219" i="2"/>
  <c r="E219" i="2"/>
  <c r="F219" i="2"/>
  <c r="C220" i="2"/>
  <c r="D220" i="2"/>
  <c r="E220" i="2"/>
  <c r="F220" i="2"/>
  <c r="C221" i="2"/>
  <c r="D221" i="2"/>
  <c r="E221" i="2"/>
  <c r="F221" i="2"/>
  <c r="C222" i="2"/>
  <c r="D222" i="2"/>
  <c r="E222" i="2"/>
  <c r="F222" i="2"/>
  <c r="C223" i="2"/>
  <c r="D223" i="2"/>
  <c r="E223" i="2"/>
  <c r="F223" i="2"/>
  <c r="C224" i="2"/>
  <c r="D224" i="2"/>
  <c r="E224" i="2"/>
  <c r="F224" i="2"/>
  <c r="C225" i="2"/>
  <c r="D225" i="2"/>
  <c r="E225" i="2"/>
  <c r="F225" i="2"/>
  <c r="C226" i="2"/>
  <c r="D226" i="2"/>
  <c r="E226" i="2"/>
  <c r="F226" i="2"/>
  <c r="C4" i="2"/>
  <c r="D4" i="2"/>
  <c r="F4" i="2"/>
  <c r="C5" i="2"/>
  <c r="D5" i="2"/>
  <c r="F5" i="2"/>
  <c r="C6" i="2"/>
  <c r="D6" i="2"/>
  <c r="E6" i="2"/>
  <c r="F6" i="2"/>
  <c r="C7" i="2"/>
  <c r="D7" i="2"/>
  <c r="E7" i="2"/>
  <c r="F7" i="2"/>
  <c r="D3" i="2"/>
  <c r="F258" i="2"/>
  <c r="E258" i="2"/>
  <c r="C258" i="2"/>
  <c r="F257" i="2"/>
  <c r="E257" i="2"/>
  <c r="C257" i="2"/>
  <c r="F256" i="2"/>
  <c r="E256" i="2"/>
  <c r="C256" i="2"/>
  <c r="F255" i="2"/>
  <c r="E255" i="2"/>
  <c r="C255" i="2"/>
  <c r="F254" i="2"/>
  <c r="E254" i="2"/>
  <c r="C254" i="2"/>
  <c r="F253" i="2"/>
  <c r="E253" i="2"/>
  <c r="C253" i="2"/>
  <c r="F252" i="2"/>
  <c r="E252" i="2"/>
  <c r="C252" i="2"/>
  <c r="F251" i="2"/>
  <c r="E251" i="2"/>
  <c r="C251" i="2"/>
  <c r="F250" i="2"/>
  <c r="E250" i="2"/>
  <c r="C250" i="2"/>
  <c r="F249" i="2"/>
  <c r="E249" i="2"/>
  <c r="C249" i="2"/>
  <c r="F248" i="2"/>
  <c r="E248" i="2"/>
  <c r="C248" i="2"/>
  <c r="F247" i="2"/>
  <c r="E247" i="2"/>
  <c r="C247" i="2"/>
  <c r="F246" i="2"/>
  <c r="E246" i="2"/>
  <c r="C246" i="2"/>
  <c r="F245" i="2"/>
  <c r="E245" i="2"/>
  <c r="C245" i="2"/>
  <c r="F244" i="2"/>
  <c r="E244" i="2"/>
  <c r="C244" i="2"/>
  <c r="F243" i="2"/>
  <c r="E243" i="2"/>
  <c r="C243" i="2"/>
  <c r="F242" i="2"/>
  <c r="E242" i="2"/>
  <c r="C242" i="2"/>
  <c r="F241" i="2"/>
  <c r="E241" i="2"/>
  <c r="C241" i="2"/>
  <c r="F240" i="2"/>
  <c r="E240" i="2"/>
  <c r="C240" i="2"/>
  <c r="F239" i="2"/>
  <c r="E239" i="2"/>
  <c r="C239" i="2"/>
  <c r="F238" i="2"/>
  <c r="E238" i="2"/>
  <c r="C238" i="2"/>
  <c r="F237" i="2"/>
  <c r="E237" i="2"/>
  <c r="C237" i="2"/>
  <c r="F236" i="2"/>
  <c r="E236" i="2"/>
  <c r="C236" i="2"/>
  <c r="F235" i="2"/>
  <c r="E235" i="2"/>
  <c r="C235" i="2"/>
  <c r="F234" i="2"/>
  <c r="E234" i="2"/>
  <c r="C234" i="2"/>
  <c r="F233" i="2"/>
  <c r="E233" i="2"/>
  <c r="C233" i="2"/>
  <c r="F232" i="2"/>
  <c r="E232" i="2"/>
  <c r="C232" i="2"/>
  <c r="F231" i="2"/>
  <c r="E231" i="2"/>
  <c r="C231" i="2"/>
  <c r="F230" i="2"/>
  <c r="E230" i="2"/>
  <c r="C230" i="2"/>
  <c r="F229" i="2"/>
  <c r="E229" i="2"/>
  <c r="C229" i="2"/>
  <c r="F228" i="2"/>
  <c r="E228" i="2"/>
  <c r="C228" i="2"/>
  <c r="F227" i="2"/>
  <c r="E227" i="2"/>
  <c r="C227" i="2"/>
  <c r="F3" i="2"/>
  <c r="C3" i="2"/>
</calcChain>
</file>

<file path=xl/sharedStrings.xml><?xml version="1.0" encoding="utf-8"?>
<sst xmlns="http://schemas.openxmlformats.org/spreadsheetml/2006/main" count="607" uniqueCount="389">
  <si>
    <t>Race No</t>
  </si>
  <si>
    <t>Club</t>
  </si>
  <si>
    <t>Cat</t>
  </si>
  <si>
    <t>Posn</t>
  </si>
  <si>
    <t>Time</t>
  </si>
  <si>
    <t>Name</t>
  </si>
  <si>
    <t>Moray Road Runners</t>
  </si>
  <si>
    <t>Forres Harriers</t>
  </si>
  <si>
    <t>F40</t>
  </si>
  <si>
    <t>F</t>
  </si>
  <si>
    <t>F50</t>
  </si>
  <si>
    <t>M40</t>
  </si>
  <si>
    <t>M60</t>
  </si>
  <si>
    <t>M</t>
  </si>
  <si>
    <t>M50</t>
  </si>
  <si>
    <t>Forename</t>
  </si>
  <si>
    <t>Surname</t>
  </si>
  <si>
    <t>AgeGroup</t>
  </si>
  <si>
    <t>McDonald</t>
  </si>
  <si>
    <t>David</t>
  </si>
  <si>
    <t>Karen</t>
  </si>
  <si>
    <t>Inverness Harriers A A C</t>
  </si>
  <si>
    <t>Robert</t>
  </si>
  <si>
    <t>Fiona</t>
  </si>
  <si>
    <t>Gordon</t>
  </si>
  <si>
    <t>Paul</t>
  </si>
  <si>
    <t>Andy</t>
  </si>
  <si>
    <t>Sarah</t>
  </si>
  <si>
    <t>John</t>
  </si>
  <si>
    <t xml:space="preserve">Surname </t>
  </si>
  <si>
    <t>Spey Runners</t>
  </si>
  <si>
    <t>Scott</t>
  </si>
  <si>
    <t>Lisa</t>
  </si>
  <si>
    <t>Grant</t>
  </si>
  <si>
    <t>Michael</t>
  </si>
  <si>
    <t>Mark</t>
  </si>
  <si>
    <t>Sam</t>
  </si>
  <si>
    <t>Andrew</t>
  </si>
  <si>
    <t>Metro Aberdeen Running Club</t>
  </si>
  <si>
    <t>Maureen</t>
  </si>
  <si>
    <t>Gray</t>
  </si>
  <si>
    <t>Murray</t>
  </si>
  <si>
    <t>Kelly</t>
  </si>
  <si>
    <t>Peter</t>
  </si>
  <si>
    <t>Garioch Road Runners</t>
  </si>
  <si>
    <t>Steve</t>
  </si>
  <si>
    <t>Gillian</t>
  </si>
  <si>
    <t>Chalmers</t>
  </si>
  <si>
    <t>Walker</t>
  </si>
  <si>
    <t>Aberdeen AAC</t>
  </si>
  <si>
    <t>Calum</t>
  </si>
  <si>
    <t>Barry</t>
  </si>
  <si>
    <t>Milton</t>
  </si>
  <si>
    <t xml:space="preserve"> </t>
  </si>
  <si>
    <t>James</t>
  </si>
  <si>
    <t>Robertson</t>
  </si>
  <si>
    <t>Lindsay</t>
  </si>
  <si>
    <t>Barron</t>
  </si>
  <si>
    <t>Cameron</t>
  </si>
  <si>
    <t>Davidson</t>
  </si>
  <si>
    <t>McGee</t>
  </si>
  <si>
    <t>Reid</t>
  </si>
  <si>
    <t>Runcie</t>
  </si>
  <si>
    <t>Scragg</t>
  </si>
  <si>
    <t>Hume</t>
  </si>
  <si>
    <t>Jenkins</t>
  </si>
  <si>
    <t>MacInnes</t>
  </si>
  <si>
    <t>Laura</t>
  </si>
  <si>
    <t>Alison</t>
  </si>
  <si>
    <t>Lynne</t>
  </si>
  <si>
    <t>Clare</t>
  </si>
  <si>
    <t>Neil</t>
  </si>
  <si>
    <t>Mike</t>
  </si>
  <si>
    <t>Martin</t>
  </si>
  <si>
    <t>DAVE</t>
  </si>
  <si>
    <t>Bill</t>
  </si>
  <si>
    <t>FU20</t>
  </si>
  <si>
    <t>Fraserburgh Running Club</t>
  </si>
  <si>
    <t>Muir of Ord Jogscotland</t>
  </si>
  <si>
    <t>Peterhead Athletics Club</t>
  </si>
  <si>
    <t>Astill</t>
  </si>
  <si>
    <t>Baxter</t>
  </si>
  <si>
    <t>Bufton</t>
  </si>
  <si>
    <t>Cartmell</t>
  </si>
  <si>
    <t>Cassells</t>
  </si>
  <si>
    <t>Clark</t>
  </si>
  <si>
    <t>Cleghorn</t>
  </si>
  <si>
    <t>Devenney</t>
  </si>
  <si>
    <t>Dick</t>
  </si>
  <si>
    <t>Eley</t>
  </si>
  <si>
    <t>England</t>
  </si>
  <si>
    <t>finch</t>
  </si>
  <si>
    <t>Hervas</t>
  </si>
  <si>
    <t>Johnstone</t>
  </si>
  <si>
    <t>Kennedy</t>
  </si>
  <si>
    <t>Kuz</t>
  </si>
  <si>
    <t>Liebnitz</t>
  </si>
  <si>
    <t>Lowe</t>
  </si>
  <si>
    <t>MacIver</t>
  </si>
  <si>
    <t>Mair</t>
  </si>
  <si>
    <t>Marchant</t>
  </si>
  <si>
    <t>Marcus</t>
  </si>
  <si>
    <t>Marley</t>
  </si>
  <si>
    <t>mccurdy</t>
  </si>
  <si>
    <t>McKidd</t>
  </si>
  <si>
    <t>McShea</t>
  </si>
  <si>
    <t>millman</t>
  </si>
  <si>
    <t>milne</t>
  </si>
  <si>
    <t>Needs</t>
  </si>
  <si>
    <t>Norvell</t>
  </si>
  <si>
    <t>Reddington</t>
  </si>
  <si>
    <t>Reeves</t>
  </si>
  <si>
    <t>Rennie</t>
  </si>
  <si>
    <t>Rumsey</t>
  </si>
  <si>
    <t>Sim</t>
  </si>
  <si>
    <t>Simpson</t>
  </si>
  <si>
    <t>Smart</t>
  </si>
  <si>
    <t>Swanson</t>
  </si>
  <si>
    <t>tait</t>
  </si>
  <si>
    <t>Volmer</t>
  </si>
  <si>
    <t>whiteside</t>
  </si>
  <si>
    <t>Willox</t>
  </si>
  <si>
    <t>Wilson</t>
  </si>
  <si>
    <t>Wood</t>
  </si>
  <si>
    <t>Young</t>
  </si>
  <si>
    <t>Debbie</t>
  </si>
  <si>
    <t>Marie</t>
  </si>
  <si>
    <t>Louise</t>
  </si>
  <si>
    <t>Kimberley</t>
  </si>
  <si>
    <t>Julie</t>
  </si>
  <si>
    <t>Patricia</t>
  </si>
  <si>
    <t>Amy</t>
  </si>
  <si>
    <t>charlotte</t>
  </si>
  <si>
    <t>Bethany</t>
  </si>
  <si>
    <t>Elspeth</t>
  </si>
  <si>
    <t>Jane</t>
  </si>
  <si>
    <t>Adele</t>
  </si>
  <si>
    <t>Amanda</t>
  </si>
  <si>
    <t>Sian</t>
  </si>
  <si>
    <t>Katrina</t>
  </si>
  <si>
    <t>erin</t>
  </si>
  <si>
    <t>Izzie</t>
  </si>
  <si>
    <t>Jenna</t>
  </si>
  <si>
    <t>yvonne</t>
  </si>
  <si>
    <t>Catrina</t>
  </si>
  <si>
    <t>Rachael</t>
  </si>
  <si>
    <t>Barbara-anne</t>
  </si>
  <si>
    <t>Audrey</t>
  </si>
  <si>
    <t>Maria</t>
  </si>
  <si>
    <t>Tanya</t>
  </si>
  <si>
    <t>M Ruth</t>
  </si>
  <si>
    <t>Victoria</t>
  </si>
  <si>
    <t>Helena</t>
  </si>
  <si>
    <t>Allison</t>
  </si>
  <si>
    <t>Elisabeth</t>
  </si>
  <si>
    <t>Briony</t>
  </si>
  <si>
    <t>Cassie</t>
  </si>
  <si>
    <t>Heidi</t>
  </si>
  <si>
    <t>verity</t>
  </si>
  <si>
    <t>Lyndsey</t>
  </si>
  <si>
    <t>Suzanne</t>
  </si>
  <si>
    <t>maggie</t>
  </si>
  <si>
    <t>Highland Hill</t>
  </si>
  <si>
    <t>Portobello Running Club</t>
  </si>
  <si>
    <t>wigan pho</t>
  </si>
  <si>
    <t>None</t>
  </si>
  <si>
    <t>Carnegie Harriers</t>
  </si>
  <si>
    <t>N/a</t>
  </si>
  <si>
    <t>raymond</t>
  </si>
  <si>
    <t>Bob</t>
  </si>
  <si>
    <t>Graham</t>
  </si>
  <si>
    <t>Johnny</t>
  </si>
  <si>
    <t>Jordan</t>
  </si>
  <si>
    <t>Steven</t>
  </si>
  <si>
    <t>Alasdair</t>
  </si>
  <si>
    <t>Stephen</t>
  </si>
  <si>
    <t>Stewart</t>
  </si>
  <si>
    <t>Tim</t>
  </si>
  <si>
    <t>RICK</t>
  </si>
  <si>
    <t>Fabrizio</t>
  </si>
  <si>
    <t>JORGE</t>
  </si>
  <si>
    <t>Stuart</t>
  </si>
  <si>
    <t>paul</t>
  </si>
  <si>
    <t>donald</t>
  </si>
  <si>
    <t>Joseph</t>
  </si>
  <si>
    <t>Wayne</t>
  </si>
  <si>
    <t>Christopher</t>
  </si>
  <si>
    <t>travis</t>
  </si>
  <si>
    <t>George</t>
  </si>
  <si>
    <t>Piotr</t>
  </si>
  <si>
    <t>fabio domenico</t>
  </si>
  <si>
    <t>Tadas</t>
  </si>
  <si>
    <t>Adam</t>
  </si>
  <si>
    <t>Matthew</t>
  </si>
  <si>
    <t>Kris</t>
  </si>
  <si>
    <t>Nigel</t>
  </si>
  <si>
    <t>Artur</t>
  </si>
  <si>
    <t>Richard</t>
  </si>
  <si>
    <t>Rob</t>
  </si>
  <si>
    <t>Maciej</t>
  </si>
  <si>
    <t>neill</t>
  </si>
  <si>
    <t>Dechlan</t>
  </si>
  <si>
    <t>Adams</t>
  </si>
  <si>
    <t>anderson</t>
  </si>
  <si>
    <t>Bain</t>
  </si>
  <si>
    <t>BARRON</t>
  </si>
  <si>
    <t>Bee</t>
  </si>
  <si>
    <t>Beedie</t>
  </si>
  <si>
    <t>Bowler</t>
  </si>
  <si>
    <t>Burnside</t>
  </si>
  <si>
    <t>Campbell</t>
  </si>
  <si>
    <t>Cooke</t>
  </si>
  <si>
    <t>Cotter</t>
  </si>
  <si>
    <t>Croll</t>
  </si>
  <si>
    <t>Cunningham</t>
  </si>
  <si>
    <t>Donald</t>
  </si>
  <si>
    <t>Faulkner</t>
  </si>
  <si>
    <t>Garetto</t>
  </si>
  <si>
    <t>GASCO RODRIGUEZ</t>
  </si>
  <si>
    <t>Geddes</t>
  </si>
  <si>
    <t>Hall</t>
  </si>
  <si>
    <t>Hastings</t>
  </si>
  <si>
    <t>Hudson</t>
  </si>
  <si>
    <t>Jamieson</t>
  </si>
  <si>
    <t>jamieson</t>
  </si>
  <si>
    <t>kellock</t>
  </si>
  <si>
    <t>Kerrigan</t>
  </si>
  <si>
    <t>Lennox</t>
  </si>
  <si>
    <t>Macken</t>
  </si>
  <si>
    <t>Mackenzie</t>
  </si>
  <si>
    <t>Maclean</t>
  </si>
  <si>
    <t>Mant</t>
  </si>
  <si>
    <t>McConnachie</t>
  </si>
  <si>
    <t>McIntyre</t>
  </si>
  <si>
    <t>McKay</t>
  </si>
  <si>
    <t>Mcleod</t>
  </si>
  <si>
    <t>McPherson</t>
  </si>
  <si>
    <t>Michalczyk</t>
  </si>
  <si>
    <t>MORE</t>
  </si>
  <si>
    <t>Murray-Patel</t>
  </si>
  <si>
    <t>prete</t>
  </si>
  <si>
    <t>Pultinavicius</t>
  </si>
  <si>
    <t>Reeve</t>
  </si>
  <si>
    <t>Smith</t>
  </si>
  <si>
    <t>Smyth</t>
  </si>
  <si>
    <t>Sneddon</t>
  </si>
  <si>
    <t>South</t>
  </si>
  <si>
    <t>Squair</t>
  </si>
  <si>
    <t>Szeliga</t>
  </si>
  <si>
    <t>Thain</t>
  </si>
  <si>
    <t>Thomas</t>
  </si>
  <si>
    <t>Thomson</t>
  </si>
  <si>
    <t>Warys</t>
  </si>
  <si>
    <t>Watt</t>
  </si>
  <si>
    <t>Highland Hill Runners</t>
  </si>
  <si>
    <t>unattached</t>
  </si>
  <si>
    <t>Jog Scotland Bridge Of Don</t>
  </si>
  <si>
    <t>Tri peaks INverurie</t>
  </si>
  <si>
    <t>Nairn Road Runners</t>
  </si>
  <si>
    <t>U/A</t>
  </si>
  <si>
    <t>Peterhea</t>
  </si>
  <si>
    <t>VIP Lithuania</t>
  </si>
  <si>
    <t>Triathlon Inverness</t>
  </si>
  <si>
    <t>LTRC</t>
  </si>
  <si>
    <t>Glen Moray Half Marathon 2016  Results</t>
  </si>
  <si>
    <t>Gary</t>
  </si>
  <si>
    <t>Henderson</t>
  </si>
  <si>
    <t>Innes</t>
  </si>
  <si>
    <t>Lee</t>
  </si>
  <si>
    <t>Buchan</t>
  </si>
  <si>
    <t>Fraserburgh</t>
  </si>
  <si>
    <t>Hamish</t>
  </si>
  <si>
    <t>Hendry</t>
  </si>
  <si>
    <t>Alan</t>
  </si>
  <si>
    <t>Downie</t>
  </si>
  <si>
    <t>Eve</t>
  </si>
  <si>
    <t>Norman</t>
  </si>
  <si>
    <t>Adrian</t>
  </si>
  <si>
    <t>Dowhopolok</t>
  </si>
  <si>
    <t>MacCulloch</t>
  </si>
  <si>
    <t>Price</t>
  </si>
  <si>
    <t>73.08</t>
  </si>
  <si>
    <t>73.10</t>
  </si>
  <si>
    <t>76.47</t>
  </si>
  <si>
    <t>81.53</t>
  </si>
  <si>
    <t>81.56</t>
  </si>
  <si>
    <t>83.18</t>
  </si>
  <si>
    <t>83.52</t>
  </si>
  <si>
    <t>85.52</t>
  </si>
  <si>
    <t>88.05</t>
  </si>
  <si>
    <t>88.15</t>
  </si>
  <si>
    <t>88.34</t>
  </si>
  <si>
    <t>89.15</t>
  </si>
  <si>
    <t>89.17</t>
  </si>
  <si>
    <t>89.22</t>
  </si>
  <si>
    <t>89.31</t>
  </si>
  <si>
    <t>89.47</t>
  </si>
  <si>
    <t>90.58</t>
  </si>
  <si>
    <t>91.45</t>
  </si>
  <si>
    <t>92.11</t>
  </si>
  <si>
    <t>92.28</t>
  </si>
  <si>
    <t>93.16</t>
  </si>
  <si>
    <t>93.23</t>
  </si>
  <si>
    <t>93.42</t>
  </si>
  <si>
    <t>93.43</t>
  </si>
  <si>
    <t>94.00</t>
  </si>
  <si>
    <t>94.25</t>
  </si>
  <si>
    <t>95.08</t>
  </si>
  <si>
    <t>95.12</t>
  </si>
  <si>
    <t>96.02</t>
  </si>
  <si>
    <t>97.05</t>
  </si>
  <si>
    <t>97.47</t>
  </si>
  <si>
    <t>98.15</t>
  </si>
  <si>
    <t>98.21</t>
  </si>
  <si>
    <t>99.06</t>
  </si>
  <si>
    <t>99.13</t>
  </si>
  <si>
    <t>99.36</t>
  </si>
  <si>
    <t>100.11</t>
  </si>
  <si>
    <t>100.28</t>
  </si>
  <si>
    <t>101.21</t>
  </si>
  <si>
    <t>101.29</t>
  </si>
  <si>
    <t>102.38</t>
  </si>
  <si>
    <t>103.10</t>
  </si>
  <si>
    <t>104.10</t>
  </si>
  <si>
    <t>104.29</t>
  </si>
  <si>
    <t>104.34</t>
  </si>
  <si>
    <t>104.43</t>
  </si>
  <si>
    <t>105.22</t>
  </si>
  <si>
    <t>106.06</t>
  </si>
  <si>
    <t>106.28</t>
  </si>
  <si>
    <t>106.35</t>
  </si>
  <si>
    <t>107.30</t>
  </si>
  <si>
    <t>107.43</t>
  </si>
  <si>
    <t>107.48</t>
  </si>
  <si>
    <t>107.54</t>
  </si>
  <si>
    <t>108.11</t>
  </si>
  <si>
    <t>108.30</t>
  </si>
  <si>
    <t>109.43</t>
  </si>
  <si>
    <t>109.51</t>
  </si>
  <si>
    <t>109.52</t>
  </si>
  <si>
    <t>110.08</t>
  </si>
  <si>
    <t>110.14</t>
  </si>
  <si>
    <t>110.43</t>
  </si>
  <si>
    <t>111.10</t>
  </si>
  <si>
    <t>111.11</t>
  </si>
  <si>
    <t>111.13</t>
  </si>
  <si>
    <t>111.48</t>
  </si>
  <si>
    <t>112.04</t>
  </si>
  <si>
    <t>112.13</t>
  </si>
  <si>
    <t>112.25</t>
  </si>
  <si>
    <t>112.57</t>
  </si>
  <si>
    <t>113.16</t>
  </si>
  <si>
    <t>114.18</t>
  </si>
  <si>
    <t>114.36</t>
  </si>
  <si>
    <t>115.08</t>
  </si>
  <si>
    <t>115.20</t>
  </si>
  <si>
    <t>115.42</t>
  </si>
  <si>
    <t>116.15</t>
  </si>
  <si>
    <t>116.22</t>
  </si>
  <si>
    <t>116.33</t>
  </si>
  <si>
    <t>116.40</t>
  </si>
  <si>
    <t>116.43</t>
  </si>
  <si>
    <t>116.56</t>
  </si>
  <si>
    <t>116.59</t>
  </si>
  <si>
    <t>117.05</t>
  </si>
  <si>
    <t>117.20</t>
  </si>
  <si>
    <t>117.52</t>
  </si>
  <si>
    <t>118.36</t>
  </si>
  <si>
    <t>119.07</t>
  </si>
  <si>
    <t>120.23</t>
  </si>
  <si>
    <t>120.45</t>
  </si>
  <si>
    <t>123.36</t>
  </si>
  <si>
    <t>123.23</t>
  </si>
  <si>
    <t>123.37</t>
  </si>
  <si>
    <t>123.38</t>
  </si>
  <si>
    <t>124.20</t>
  </si>
  <si>
    <t>124.37</t>
  </si>
  <si>
    <t>125.10</t>
  </si>
  <si>
    <t>126.09</t>
  </si>
  <si>
    <t>126.21</t>
  </si>
  <si>
    <t>127.12</t>
  </si>
  <si>
    <t>132.28</t>
  </si>
  <si>
    <t>132.34</t>
  </si>
  <si>
    <t>135.15</t>
  </si>
  <si>
    <t>135.34</t>
  </si>
  <si>
    <t>142.07</t>
  </si>
  <si>
    <t>145.31</t>
  </si>
  <si>
    <t>152.14</t>
  </si>
  <si>
    <t>153.52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</si>
</sst>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2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19" applyNumberFormat="0" applyAlignment="0" applyProtection="0"/>
    <xf numFmtId="0" fontId="14" fillId="7" borderId="20" applyNumberFormat="0" applyAlignment="0" applyProtection="0"/>
    <xf numFmtId="0" fontId="15" fillId="7" borderId="19" applyNumberFormat="0" applyAlignment="0" applyProtection="0"/>
    <xf numFmtId="0" fontId="16" fillId="0" borderId="21" applyNumberFormat="0" applyFill="0" applyAlignment="0" applyProtection="0"/>
    <xf numFmtId="0" fontId="17" fillId="8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21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33" borderId="0" applyNumberFormat="0" applyBorder="0" applyAlignment="0" applyProtection="0"/>
    <xf numFmtId="0" fontId="2" fillId="0" borderId="0"/>
    <xf numFmtId="0" fontId="22" fillId="0" borderId="0" applyNumberFormat="0" applyFill="0" applyBorder="0" applyAlignment="0" applyProtection="0"/>
    <xf numFmtId="0" fontId="2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49" fontId="0" fillId="0" borderId="0" xfId="0" applyNumberForma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49" fontId="3" fillId="0" borderId="12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Protection="1">
      <protection locked="0"/>
    </xf>
    <xf numFmtId="0" fontId="3" fillId="0" borderId="14" xfId="0" applyFont="1" applyBorder="1" applyAlignment="1">
      <alignment horizontal="left"/>
    </xf>
    <xf numFmtId="49" fontId="3" fillId="0" borderId="14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>
      <alignment horizontal="left"/>
    </xf>
    <xf numFmtId="49" fontId="3" fillId="0" borderId="0" xfId="0" applyNumberFormat="1" applyFont="1" applyBorder="1"/>
    <xf numFmtId="0" fontId="0" fillId="0" borderId="0" xfId="0" applyBorder="1" applyProtection="1">
      <protection locked="0"/>
    </xf>
    <xf numFmtId="49" fontId="0" fillId="0" borderId="0" xfId="0" applyNumberFormat="1" applyBorder="1"/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 applyProtection="1">
      <alignment horizontal="center"/>
      <protection locked="0"/>
    </xf>
    <xf numFmtId="0" fontId="0" fillId="0" borderId="3" xfId="0" applyBorder="1"/>
    <xf numFmtId="0" fontId="5" fillId="2" borderId="1" xfId="0" applyFont="1" applyFill="1" applyBorder="1" applyAlignment="1">
      <alignment wrapText="1"/>
    </xf>
    <xf numFmtId="0" fontId="6" fillId="0" borderId="0" xfId="0" applyFont="1"/>
    <xf numFmtId="0" fontId="5" fillId="0" borderId="3" xfId="0" applyFont="1" applyBorder="1"/>
    <xf numFmtId="0" fontId="4" fillId="0" borderId="15" xfId="0" applyFont="1" applyBorder="1" applyAlignment="1">
      <alignment horizontal="center" wrapText="1"/>
    </xf>
  </cellXfs>
  <cellStyles count="57">
    <cellStyle name="20% - Accent1" xfId="17" builtinId="30" customBuiltin="1"/>
    <cellStyle name="20% - Accent1 2" xfId="45"/>
    <cellStyle name="20% - Accent2" xfId="21" builtinId="34" customBuiltin="1"/>
    <cellStyle name="20% - Accent2 2" xfId="47"/>
    <cellStyle name="20% - Accent3" xfId="25" builtinId="38" customBuiltin="1"/>
    <cellStyle name="20% - Accent3 2" xfId="49"/>
    <cellStyle name="20% - Accent4" xfId="29" builtinId="42" customBuiltin="1"/>
    <cellStyle name="20% - Accent4 2" xfId="51"/>
    <cellStyle name="20% - Accent5" xfId="33" builtinId="46" customBuiltin="1"/>
    <cellStyle name="20% - Accent5 2" xfId="53"/>
    <cellStyle name="20% - Accent6" xfId="37" builtinId="50" customBuiltin="1"/>
    <cellStyle name="20% - Accent6 2" xfId="55"/>
    <cellStyle name="40% - Accent1" xfId="18" builtinId="31" customBuiltin="1"/>
    <cellStyle name="40% - Accent1 2" xfId="46"/>
    <cellStyle name="40% - Accent2" xfId="22" builtinId="35" customBuiltin="1"/>
    <cellStyle name="40% - Accent2 2" xfId="48"/>
    <cellStyle name="40% - Accent3" xfId="26" builtinId="39" customBuiltin="1"/>
    <cellStyle name="40% - Accent3 2" xfId="50"/>
    <cellStyle name="40% - Accent4" xfId="30" builtinId="43" customBuiltin="1"/>
    <cellStyle name="40% - Accent4 2" xfId="52"/>
    <cellStyle name="40% - Accent5" xfId="34" builtinId="47" customBuiltin="1"/>
    <cellStyle name="40% - Accent5 2" xfId="54"/>
    <cellStyle name="40% - Accent6" xfId="38" builtinId="51" customBuiltin="1"/>
    <cellStyle name="40% - Accent6 2" xfId="56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/>
    <cellStyle name="Normal 3" xfId="43"/>
    <cellStyle name="Note 2" xfId="42"/>
    <cellStyle name="Note 3" xfId="44"/>
    <cellStyle name="Output" xfId="9" builtinId="21" customBuiltin="1"/>
    <cellStyle name="Title 2" xfId="41"/>
    <cellStyle name="Total" xfId="15" builtinId="25" customBuiltin="1"/>
    <cellStyle name="Warning Text" xfId="1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9"/>
  <sheetViews>
    <sheetView workbookViewId="0">
      <pane ySplit="1" topLeftCell="A68" activePane="bottomLeft" state="frozen"/>
      <selection pane="bottomLeft" activeCell="B139" sqref="B139"/>
    </sheetView>
  </sheetViews>
  <sheetFormatPr defaultColWidth="9.140625" defaultRowHeight="15" x14ac:dyDescent="0.2"/>
  <cols>
    <col min="1" max="1" width="9.140625" style="1"/>
    <col min="2" max="2" width="17.5703125" customWidth="1"/>
    <col min="3" max="3" width="16.85546875" customWidth="1"/>
    <col min="4" max="4" width="33.42578125" bestFit="1" customWidth="1"/>
    <col min="5" max="5" width="15" bestFit="1" customWidth="1"/>
    <col min="6" max="16384" width="9.140625" style="1"/>
  </cols>
  <sheetData>
    <row r="1" spans="1:6" ht="36" x14ac:dyDescent="0.25">
      <c r="A1" s="32" t="s">
        <v>0</v>
      </c>
      <c r="B1" s="34" t="s">
        <v>15</v>
      </c>
      <c r="C1" s="34" t="s">
        <v>16</v>
      </c>
      <c r="D1" s="34" t="s">
        <v>1</v>
      </c>
      <c r="E1" s="34" t="s">
        <v>17</v>
      </c>
      <c r="F1" s="1" t="s">
        <v>53</v>
      </c>
    </row>
    <row r="2" spans="1:6" x14ac:dyDescent="0.2">
      <c r="A2" s="31">
        <v>1</v>
      </c>
      <c r="B2" s="31" t="s">
        <v>20</v>
      </c>
      <c r="C2" s="31" t="s">
        <v>80</v>
      </c>
      <c r="D2" s="31"/>
      <c r="E2" s="31" t="s">
        <v>8</v>
      </c>
      <c r="F2"/>
    </row>
    <row r="3" spans="1:6" x14ac:dyDescent="0.2">
      <c r="A3" s="31">
        <v>2</v>
      </c>
      <c r="B3" s="31" t="s">
        <v>125</v>
      </c>
      <c r="C3" s="31" t="s">
        <v>57</v>
      </c>
      <c r="D3" s="31"/>
      <c r="E3" s="31" t="s">
        <v>8</v>
      </c>
      <c r="F3"/>
    </row>
    <row r="4" spans="1:6" x14ac:dyDescent="0.2">
      <c r="A4" s="31">
        <v>3</v>
      </c>
      <c r="B4" s="31" t="s">
        <v>126</v>
      </c>
      <c r="C4" s="31" t="s">
        <v>81</v>
      </c>
      <c r="D4" s="31" t="s">
        <v>44</v>
      </c>
      <c r="E4" s="31" t="s">
        <v>8</v>
      </c>
      <c r="F4"/>
    </row>
    <row r="5" spans="1:6" x14ac:dyDescent="0.2">
      <c r="A5" s="31">
        <v>4</v>
      </c>
      <c r="B5" s="31" t="s">
        <v>70</v>
      </c>
      <c r="C5" s="31" t="s">
        <v>82</v>
      </c>
      <c r="D5" s="31" t="s">
        <v>6</v>
      </c>
      <c r="E5" s="31" t="s">
        <v>9</v>
      </c>
      <c r="F5"/>
    </row>
    <row r="6" spans="1:6" x14ac:dyDescent="0.2">
      <c r="A6" s="31">
        <v>5</v>
      </c>
      <c r="B6" s="31" t="s">
        <v>127</v>
      </c>
      <c r="C6" s="31" t="s">
        <v>83</v>
      </c>
      <c r="D6" s="31" t="s">
        <v>6</v>
      </c>
      <c r="E6" s="31" t="s">
        <v>9</v>
      </c>
      <c r="F6"/>
    </row>
    <row r="7" spans="1:6" x14ac:dyDescent="0.2">
      <c r="A7" s="31">
        <v>6</v>
      </c>
      <c r="B7" s="31" t="s">
        <v>68</v>
      </c>
      <c r="C7" s="31" t="s">
        <v>84</v>
      </c>
      <c r="D7" s="31" t="s">
        <v>38</v>
      </c>
      <c r="E7" s="31" t="s">
        <v>10</v>
      </c>
      <c r="F7"/>
    </row>
    <row r="8" spans="1:6" x14ac:dyDescent="0.2">
      <c r="A8" s="31">
        <v>7</v>
      </c>
      <c r="B8" s="31" t="s">
        <v>128</v>
      </c>
      <c r="C8" s="31" t="s">
        <v>85</v>
      </c>
      <c r="D8" s="31" t="s">
        <v>6</v>
      </c>
      <c r="E8" s="31" t="s">
        <v>9</v>
      </c>
      <c r="F8"/>
    </row>
    <row r="9" spans="1:6" x14ac:dyDescent="0.2">
      <c r="A9" s="31">
        <v>8</v>
      </c>
      <c r="B9" s="31" t="s">
        <v>129</v>
      </c>
      <c r="C9" s="31" t="s">
        <v>86</v>
      </c>
      <c r="D9" s="31" t="s">
        <v>162</v>
      </c>
      <c r="E9" s="31" t="s">
        <v>10</v>
      </c>
      <c r="F9"/>
    </row>
    <row r="10" spans="1:6" x14ac:dyDescent="0.2">
      <c r="A10" s="31">
        <v>9</v>
      </c>
      <c r="B10" s="31" t="s">
        <v>46</v>
      </c>
      <c r="C10" s="31" t="s">
        <v>87</v>
      </c>
      <c r="D10" s="31"/>
      <c r="E10" s="31" t="s">
        <v>9</v>
      </c>
      <c r="F10"/>
    </row>
    <row r="11" spans="1:6" x14ac:dyDescent="0.2">
      <c r="A11" s="31">
        <v>10</v>
      </c>
      <c r="B11" s="31" t="s">
        <v>130</v>
      </c>
      <c r="C11" s="31" t="s">
        <v>88</v>
      </c>
      <c r="D11" s="31" t="s">
        <v>77</v>
      </c>
      <c r="E11" s="31" t="s">
        <v>10</v>
      </c>
      <c r="F11"/>
    </row>
    <row r="12" spans="1:6" x14ac:dyDescent="0.2">
      <c r="A12" s="31">
        <v>11</v>
      </c>
      <c r="B12" s="31" t="s">
        <v>131</v>
      </c>
      <c r="C12" s="31" t="s">
        <v>89</v>
      </c>
      <c r="D12" s="31"/>
      <c r="E12" s="31" t="s">
        <v>9</v>
      </c>
      <c r="F12"/>
    </row>
    <row r="13" spans="1:6" x14ac:dyDescent="0.2">
      <c r="A13" s="31">
        <v>12</v>
      </c>
      <c r="B13" s="31" t="s">
        <v>32</v>
      </c>
      <c r="C13" s="31" t="s">
        <v>90</v>
      </c>
      <c r="D13" s="31" t="s">
        <v>163</v>
      </c>
      <c r="E13" s="31" t="s">
        <v>8</v>
      </c>
      <c r="F13"/>
    </row>
    <row r="14" spans="1:6" x14ac:dyDescent="0.2">
      <c r="A14" s="31">
        <v>13</v>
      </c>
      <c r="B14" s="31" t="s">
        <v>132</v>
      </c>
      <c r="C14" s="31" t="s">
        <v>91</v>
      </c>
      <c r="D14" s="31" t="s">
        <v>164</v>
      </c>
      <c r="E14" s="31" t="s">
        <v>8</v>
      </c>
      <c r="F14"/>
    </row>
    <row r="15" spans="1:6" x14ac:dyDescent="0.2">
      <c r="A15" s="31">
        <v>14</v>
      </c>
      <c r="B15" s="31" t="s">
        <v>67</v>
      </c>
      <c r="C15" s="31" t="s">
        <v>92</v>
      </c>
      <c r="D15" s="31"/>
      <c r="E15" s="31" t="s">
        <v>9</v>
      </c>
      <c r="F15"/>
    </row>
    <row r="16" spans="1:6" x14ac:dyDescent="0.2">
      <c r="A16" s="31">
        <v>15</v>
      </c>
      <c r="B16" s="31" t="s">
        <v>133</v>
      </c>
      <c r="C16" s="31" t="s">
        <v>64</v>
      </c>
      <c r="D16" s="31" t="s">
        <v>165</v>
      </c>
      <c r="E16" s="31" t="s">
        <v>76</v>
      </c>
      <c r="F16"/>
    </row>
    <row r="17" spans="1:6" x14ac:dyDescent="0.2">
      <c r="A17" s="31">
        <v>16</v>
      </c>
      <c r="B17" s="31" t="s">
        <v>134</v>
      </c>
      <c r="C17" s="31" t="s">
        <v>65</v>
      </c>
      <c r="D17" s="31" t="s">
        <v>6</v>
      </c>
      <c r="E17" s="31" t="s">
        <v>8</v>
      </c>
      <c r="F17"/>
    </row>
    <row r="18" spans="1:6" x14ac:dyDescent="0.2">
      <c r="A18" s="31">
        <v>17</v>
      </c>
      <c r="B18" s="31" t="s">
        <v>127</v>
      </c>
      <c r="C18" s="31" t="s">
        <v>93</v>
      </c>
      <c r="D18" s="31"/>
      <c r="E18" s="31" t="s">
        <v>9</v>
      </c>
      <c r="F18"/>
    </row>
    <row r="19" spans="1:6" x14ac:dyDescent="0.2">
      <c r="A19" s="31">
        <v>18</v>
      </c>
      <c r="B19" s="31" t="s">
        <v>23</v>
      </c>
      <c r="C19" s="31" t="s">
        <v>94</v>
      </c>
      <c r="D19" s="31" t="s">
        <v>44</v>
      </c>
      <c r="E19" s="31" t="s">
        <v>8</v>
      </c>
      <c r="F19"/>
    </row>
    <row r="20" spans="1:6" x14ac:dyDescent="0.2">
      <c r="A20" s="31">
        <v>19</v>
      </c>
      <c r="B20" s="31" t="s">
        <v>69</v>
      </c>
      <c r="C20" s="31" t="s">
        <v>95</v>
      </c>
      <c r="D20" s="31" t="s">
        <v>166</v>
      </c>
      <c r="E20" s="31" t="s">
        <v>10</v>
      </c>
      <c r="F20"/>
    </row>
    <row r="21" spans="1:6" x14ac:dyDescent="0.2">
      <c r="A21" s="31">
        <v>20</v>
      </c>
      <c r="B21" s="31" t="s">
        <v>27</v>
      </c>
      <c r="C21" s="31" t="s">
        <v>96</v>
      </c>
      <c r="D21" s="31" t="s">
        <v>21</v>
      </c>
      <c r="E21" s="31" t="s">
        <v>9</v>
      </c>
      <c r="F21"/>
    </row>
    <row r="22" spans="1:6" x14ac:dyDescent="0.2">
      <c r="A22" s="31">
        <v>21</v>
      </c>
      <c r="B22" s="31" t="s">
        <v>135</v>
      </c>
      <c r="C22" s="31" t="s">
        <v>97</v>
      </c>
      <c r="D22" s="31" t="s">
        <v>77</v>
      </c>
      <c r="E22" s="31" t="s">
        <v>9</v>
      </c>
      <c r="F22"/>
    </row>
    <row r="23" spans="1:6" x14ac:dyDescent="0.2">
      <c r="A23" s="31">
        <v>22</v>
      </c>
      <c r="B23" s="31" t="s">
        <v>39</v>
      </c>
      <c r="C23" s="31" t="s">
        <v>66</v>
      </c>
      <c r="D23" s="31" t="s">
        <v>44</v>
      </c>
      <c r="E23" s="31" t="s">
        <v>10</v>
      </c>
      <c r="F23"/>
    </row>
    <row r="24" spans="1:6" x14ac:dyDescent="0.2">
      <c r="A24" s="31">
        <v>23</v>
      </c>
      <c r="B24" s="31" t="s">
        <v>136</v>
      </c>
      <c r="C24" s="31" t="s">
        <v>98</v>
      </c>
      <c r="D24" s="31" t="s">
        <v>167</v>
      </c>
      <c r="E24" s="31" t="s">
        <v>10</v>
      </c>
      <c r="F24"/>
    </row>
    <row r="25" spans="1:6" x14ac:dyDescent="0.2">
      <c r="A25" s="31">
        <v>24</v>
      </c>
      <c r="B25" s="31" t="s">
        <v>137</v>
      </c>
      <c r="C25" s="31" t="s">
        <v>99</v>
      </c>
      <c r="D25" s="31"/>
      <c r="E25" s="31" t="s">
        <v>8</v>
      </c>
      <c r="F25"/>
    </row>
    <row r="26" spans="1:6" x14ac:dyDescent="0.2">
      <c r="A26" s="31">
        <v>25</v>
      </c>
      <c r="B26" s="31" t="s">
        <v>138</v>
      </c>
      <c r="C26" s="31" t="s">
        <v>100</v>
      </c>
      <c r="D26" s="31"/>
      <c r="E26" s="31" t="s">
        <v>9</v>
      </c>
      <c r="F26"/>
    </row>
    <row r="27" spans="1:6" x14ac:dyDescent="0.2">
      <c r="A27" s="31">
        <v>26</v>
      </c>
      <c r="B27" s="31" t="s">
        <v>42</v>
      </c>
      <c r="C27" s="31" t="s">
        <v>101</v>
      </c>
      <c r="D27" s="31"/>
      <c r="E27" s="31" t="s">
        <v>8</v>
      </c>
      <c r="F27"/>
    </row>
    <row r="28" spans="1:6" x14ac:dyDescent="0.2">
      <c r="A28" s="31">
        <v>27</v>
      </c>
      <c r="B28" s="31" t="s">
        <v>139</v>
      </c>
      <c r="C28" s="31" t="s">
        <v>102</v>
      </c>
      <c r="D28" s="31"/>
      <c r="E28" s="31" t="s">
        <v>9</v>
      </c>
      <c r="F28"/>
    </row>
    <row r="29" spans="1:6" x14ac:dyDescent="0.2">
      <c r="A29" s="31">
        <v>28</v>
      </c>
      <c r="B29" s="31" t="s">
        <v>140</v>
      </c>
      <c r="C29" s="31" t="s">
        <v>103</v>
      </c>
      <c r="D29" s="31"/>
      <c r="E29" s="31" t="s">
        <v>9</v>
      </c>
      <c r="F29"/>
    </row>
    <row r="30" spans="1:6" x14ac:dyDescent="0.2">
      <c r="A30" s="31">
        <v>29</v>
      </c>
      <c r="B30" s="31" t="s">
        <v>141</v>
      </c>
      <c r="C30" s="31" t="s">
        <v>18</v>
      </c>
      <c r="D30" s="31" t="s">
        <v>38</v>
      </c>
      <c r="E30" s="31" t="s">
        <v>10</v>
      </c>
      <c r="F30"/>
    </row>
    <row r="31" spans="1:6" x14ac:dyDescent="0.2">
      <c r="A31" s="31">
        <v>30</v>
      </c>
      <c r="B31" s="31" t="s">
        <v>142</v>
      </c>
      <c r="C31" s="31" t="s">
        <v>104</v>
      </c>
      <c r="D31" s="31"/>
      <c r="E31" s="31" t="s">
        <v>9</v>
      </c>
      <c r="F31"/>
    </row>
    <row r="32" spans="1:6" x14ac:dyDescent="0.2">
      <c r="A32" s="31">
        <v>31</v>
      </c>
      <c r="B32" s="31" t="s">
        <v>32</v>
      </c>
      <c r="C32" s="31" t="s">
        <v>105</v>
      </c>
      <c r="D32" s="31" t="s">
        <v>38</v>
      </c>
      <c r="E32" s="31" t="s">
        <v>8</v>
      </c>
      <c r="F32"/>
    </row>
    <row r="33" spans="1:6" x14ac:dyDescent="0.2">
      <c r="A33" s="31">
        <v>32</v>
      </c>
      <c r="B33" s="31" t="s">
        <v>143</v>
      </c>
      <c r="C33" s="31" t="s">
        <v>106</v>
      </c>
      <c r="D33" s="31"/>
      <c r="E33" s="31" t="s">
        <v>10</v>
      </c>
      <c r="F33"/>
    </row>
    <row r="34" spans="1:6" x14ac:dyDescent="0.2">
      <c r="A34" s="31">
        <v>33</v>
      </c>
      <c r="B34" s="31" t="s">
        <v>144</v>
      </c>
      <c r="C34" s="31" t="s">
        <v>107</v>
      </c>
      <c r="D34" s="31"/>
      <c r="E34" s="31" t="s">
        <v>8</v>
      </c>
      <c r="F34"/>
    </row>
    <row r="35" spans="1:6" x14ac:dyDescent="0.2">
      <c r="A35" s="31">
        <v>34</v>
      </c>
      <c r="B35" s="31" t="s">
        <v>145</v>
      </c>
      <c r="C35" s="31" t="s">
        <v>41</v>
      </c>
      <c r="D35" s="31" t="s">
        <v>30</v>
      </c>
      <c r="E35" s="31" t="s">
        <v>9</v>
      </c>
      <c r="F35"/>
    </row>
    <row r="36" spans="1:6" x14ac:dyDescent="0.2">
      <c r="A36" s="31">
        <v>35</v>
      </c>
      <c r="B36" s="31" t="s">
        <v>146</v>
      </c>
      <c r="C36" s="31" t="s">
        <v>108</v>
      </c>
      <c r="D36" s="31" t="s">
        <v>79</v>
      </c>
      <c r="E36" s="31" t="s">
        <v>9</v>
      </c>
      <c r="F36"/>
    </row>
    <row r="37" spans="1:6" x14ac:dyDescent="0.2">
      <c r="A37" s="31">
        <v>36</v>
      </c>
      <c r="B37" s="31" t="s">
        <v>20</v>
      </c>
      <c r="C37" s="31" t="s">
        <v>109</v>
      </c>
      <c r="D37" s="31" t="s">
        <v>6</v>
      </c>
      <c r="E37" s="31" t="s">
        <v>8</v>
      </c>
      <c r="F37"/>
    </row>
    <row r="38" spans="1:6" x14ac:dyDescent="0.2">
      <c r="A38" s="31">
        <v>37</v>
      </c>
      <c r="B38" s="31" t="s">
        <v>147</v>
      </c>
      <c r="C38" s="31" t="s">
        <v>110</v>
      </c>
      <c r="D38" s="31"/>
      <c r="E38" s="31" t="s">
        <v>8</v>
      </c>
      <c r="F38"/>
    </row>
    <row r="39" spans="1:6" x14ac:dyDescent="0.2">
      <c r="A39" s="31">
        <v>38</v>
      </c>
      <c r="B39" s="31" t="s">
        <v>148</v>
      </c>
      <c r="C39" s="31" t="s">
        <v>111</v>
      </c>
      <c r="D39" s="31"/>
      <c r="E39" s="31" t="s">
        <v>8</v>
      </c>
      <c r="F39"/>
    </row>
    <row r="40" spans="1:6" x14ac:dyDescent="0.2">
      <c r="A40" s="31">
        <v>39</v>
      </c>
      <c r="B40" s="31" t="s">
        <v>149</v>
      </c>
      <c r="C40" s="31" t="s">
        <v>112</v>
      </c>
      <c r="D40" s="31" t="s">
        <v>79</v>
      </c>
      <c r="E40" s="31" t="s">
        <v>9</v>
      </c>
      <c r="F40"/>
    </row>
    <row r="41" spans="1:6" x14ac:dyDescent="0.2">
      <c r="A41" s="31">
        <v>40</v>
      </c>
      <c r="B41" s="31" t="s">
        <v>150</v>
      </c>
      <c r="C41" s="31" t="s">
        <v>113</v>
      </c>
      <c r="D41" s="31"/>
      <c r="E41" s="31" t="s">
        <v>10</v>
      </c>
      <c r="F41"/>
    </row>
    <row r="42" spans="1:6" x14ac:dyDescent="0.2">
      <c r="A42" s="31">
        <v>41</v>
      </c>
      <c r="B42" s="31" t="s">
        <v>20</v>
      </c>
      <c r="C42" s="31" t="s">
        <v>62</v>
      </c>
      <c r="D42" s="31"/>
      <c r="E42" s="31" t="s">
        <v>10</v>
      </c>
      <c r="F42"/>
    </row>
    <row r="43" spans="1:6" x14ac:dyDescent="0.2">
      <c r="A43" s="31">
        <v>42</v>
      </c>
      <c r="B43" s="31" t="s">
        <v>151</v>
      </c>
      <c r="C43" s="31" t="s">
        <v>31</v>
      </c>
      <c r="D43" s="31"/>
      <c r="E43" s="31" t="s">
        <v>9</v>
      </c>
      <c r="F43"/>
    </row>
    <row r="44" spans="1:6" x14ac:dyDescent="0.2">
      <c r="A44" s="31">
        <v>43</v>
      </c>
      <c r="B44" s="31" t="s">
        <v>152</v>
      </c>
      <c r="C44" s="31" t="s">
        <v>114</v>
      </c>
      <c r="D44" s="31"/>
      <c r="E44" s="31" t="s">
        <v>10</v>
      </c>
      <c r="F44"/>
    </row>
    <row r="45" spans="1:6" x14ac:dyDescent="0.2">
      <c r="A45" s="31">
        <v>44</v>
      </c>
      <c r="B45" s="31" t="s">
        <v>153</v>
      </c>
      <c r="C45" s="31" t="s">
        <v>115</v>
      </c>
      <c r="D45" s="31"/>
      <c r="E45" s="31" t="s">
        <v>9</v>
      </c>
      <c r="F45"/>
    </row>
    <row r="46" spans="1:6" x14ac:dyDescent="0.2">
      <c r="A46" s="31">
        <v>45</v>
      </c>
      <c r="B46" s="31" t="s">
        <v>154</v>
      </c>
      <c r="C46" s="31" t="s">
        <v>116</v>
      </c>
      <c r="D46" s="31"/>
      <c r="E46" s="31" t="s">
        <v>10</v>
      </c>
      <c r="F46"/>
    </row>
    <row r="47" spans="1:6" x14ac:dyDescent="0.2">
      <c r="A47" s="31">
        <v>46</v>
      </c>
      <c r="B47" s="31" t="s">
        <v>155</v>
      </c>
      <c r="C47" s="31" t="s">
        <v>117</v>
      </c>
      <c r="D47" s="31"/>
      <c r="E47" s="31" t="s">
        <v>9</v>
      </c>
      <c r="F47"/>
    </row>
    <row r="48" spans="1:6" x14ac:dyDescent="0.2">
      <c r="A48" s="31">
        <v>47</v>
      </c>
      <c r="B48" s="31" t="s">
        <v>156</v>
      </c>
      <c r="C48" s="31" t="s">
        <v>118</v>
      </c>
      <c r="D48" s="31"/>
      <c r="E48" s="31" t="s">
        <v>9</v>
      </c>
      <c r="F48"/>
    </row>
    <row r="49" spans="1:6" x14ac:dyDescent="0.2">
      <c r="A49" s="31">
        <v>48</v>
      </c>
      <c r="B49" s="31" t="s">
        <v>157</v>
      </c>
      <c r="C49" s="31" t="s">
        <v>119</v>
      </c>
      <c r="D49" s="31"/>
      <c r="E49" s="31" t="s">
        <v>9</v>
      </c>
      <c r="F49"/>
    </row>
    <row r="50" spans="1:6" x14ac:dyDescent="0.2">
      <c r="A50" s="31">
        <v>49</v>
      </c>
      <c r="B50" s="31" t="s">
        <v>158</v>
      </c>
      <c r="C50" s="31" t="s">
        <v>120</v>
      </c>
      <c r="D50" s="31"/>
      <c r="E50" s="31" t="s">
        <v>8</v>
      </c>
      <c r="F50"/>
    </row>
    <row r="51" spans="1:6" x14ac:dyDescent="0.2">
      <c r="A51" s="31">
        <v>50</v>
      </c>
      <c r="B51" s="31" t="s">
        <v>148</v>
      </c>
      <c r="C51" s="31" t="s">
        <v>121</v>
      </c>
      <c r="D51" s="31" t="s">
        <v>79</v>
      </c>
      <c r="E51" s="31" t="s">
        <v>8</v>
      </c>
      <c r="F51"/>
    </row>
    <row r="52" spans="1:6" x14ac:dyDescent="0.2">
      <c r="A52" s="31">
        <v>51</v>
      </c>
      <c r="B52" s="31" t="s">
        <v>159</v>
      </c>
      <c r="C52" s="31" t="s">
        <v>122</v>
      </c>
      <c r="D52" s="31"/>
      <c r="E52" s="31" t="s">
        <v>9</v>
      </c>
      <c r="F52"/>
    </row>
    <row r="53" spans="1:6" x14ac:dyDescent="0.2">
      <c r="A53" s="31">
        <v>52</v>
      </c>
      <c r="B53" s="31" t="s">
        <v>160</v>
      </c>
      <c r="C53" s="31" t="s">
        <v>123</v>
      </c>
      <c r="D53" s="31"/>
      <c r="E53" s="31" t="s">
        <v>8</v>
      </c>
      <c r="F53"/>
    </row>
    <row r="54" spans="1:6" x14ac:dyDescent="0.2">
      <c r="A54" s="31">
        <v>53</v>
      </c>
      <c r="B54" s="31" t="s">
        <v>161</v>
      </c>
      <c r="C54" s="31" t="s">
        <v>124</v>
      </c>
      <c r="D54" s="31"/>
      <c r="E54" s="31" t="s">
        <v>10</v>
      </c>
      <c r="F54"/>
    </row>
    <row r="55" spans="1:6" x14ac:dyDescent="0.2">
      <c r="A55" s="31">
        <v>54</v>
      </c>
      <c r="B55" s="31" t="s">
        <v>75</v>
      </c>
      <c r="C55" s="31" t="s">
        <v>202</v>
      </c>
      <c r="D55" s="31" t="s">
        <v>38</v>
      </c>
      <c r="E55" s="31" t="s">
        <v>12</v>
      </c>
      <c r="F55"/>
    </row>
    <row r="56" spans="1:6" x14ac:dyDescent="0.2">
      <c r="A56" s="31">
        <v>55</v>
      </c>
      <c r="B56" s="31" t="s">
        <v>168</v>
      </c>
      <c r="C56" s="31" t="s">
        <v>203</v>
      </c>
      <c r="D56" s="31"/>
      <c r="E56" s="31" t="s">
        <v>11</v>
      </c>
      <c r="F56"/>
    </row>
    <row r="57" spans="1:6" x14ac:dyDescent="0.2">
      <c r="A57" s="31">
        <v>56</v>
      </c>
      <c r="B57" s="31" t="s">
        <v>73</v>
      </c>
      <c r="C57" s="31" t="s">
        <v>204</v>
      </c>
      <c r="D57" s="31"/>
      <c r="E57" s="31" t="s">
        <v>11</v>
      </c>
      <c r="F57"/>
    </row>
    <row r="58" spans="1:6" x14ac:dyDescent="0.2">
      <c r="A58" s="31">
        <v>57</v>
      </c>
      <c r="B58" s="31" t="s">
        <v>169</v>
      </c>
      <c r="C58" s="31" t="s">
        <v>205</v>
      </c>
      <c r="D58" s="31"/>
      <c r="E58" s="31" t="s">
        <v>13</v>
      </c>
      <c r="F58"/>
    </row>
    <row r="59" spans="1:6" x14ac:dyDescent="0.2">
      <c r="A59" s="31">
        <v>58</v>
      </c>
      <c r="B59" s="31" t="s">
        <v>170</v>
      </c>
      <c r="C59" s="31" t="s">
        <v>206</v>
      </c>
      <c r="D59" s="31" t="s">
        <v>21</v>
      </c>
      <c r="E59" s="31" t="s">
        <v>13</v>
      </c>
      <c r="F59"/>
    </row>
    <row r="60" spans="1:6" x14ac:dyDescent="0.2">
      <c r="A60" s="31">
        <v>59</v>
      </c>
      <c r="B60" s="31" t="s">
        <v>171</v>
      </c>
      <c r="C60" s="31" t="s">
        <v>207</v>
      </c>
      <c r="D60" s="31" t="s">
        <v>77</v>
      </c>
      <c r="E60" s="31" t="s">
        <v>11</v>
      </c>
      <c r="F60"/>
    </row>
    <row r="61" spans="1:6" x14ac:dyDescent="0.2">
      <c r="A61" s="31">
        <v>60</v>
      </c>
      <c r="B61" s="31" t="s">
        <v>172</v>
      </c>
      <c r="C61" s="31" t="s">
        <v>208</v>
      </c>
      <c r="D61" s="31" t="s">
        <v>7</v>
      </c>
      <c r="E61" s="31" t="s">
        <v>14</v>
      </c>
      <c r="F61"/>
    </row>
    <row r="62" spans="1:6" x14ac:dyDescent="0.2">
      <c r="A62" s="31">
        <v>61</v>
      </c>
      <c r="B62" s="31" t="s">
        <v>173</v>
      </c>
      <c r="C62" s="31" t="s">
        <v>209</v>
      </c>
      <c r="D62" s="31" t="s">
        <v>254</v>
      </c>
      <c r="E62" s="31" t="s">
        <v>11</v>
      </c>
      <c r="F62"/>
    </row>
    <row r="63" spans="1:6" x14ac:dyDescent="0.2">
      <c r="A63" s="31">
        <v>62</v>
      </c>
      <c r="B63" s="31" t="s">
        <v>174</v>
      </c>
      <c r="C63" s="31" t="s">
        <v>210</v>
      </c>
      <c r="D63" s="31" t="s">
        <v>6</v>
      </c>
      <c r="E63" s="31" t="s">
        <v>11</v>
      </c>
      <c r="F63"/>
    </row>
    <row r="64" spans="1:6" x14ac:dyDescent="0.2">
      <c r="A64" s="31">
        <v>63</v>
      </c>
      <c r="B64" s="31" t="s">
        <v>175</v>
      </c>
      <c r="C64" s="31" t="s">
        <v>84</v>
      </c>
      <c r="D64" s="31" t="s">
        <v>49</v>
      </c>
      <c r="E64" s="31" t="s">
        <v>12</v>
      </c>
      <c r="F64"/>
    </row>
    <row r="65" spans="1:8" x14ac:dyDescent="0.2">
      <c r="A65" s="31">
        <v>64</v>
      </c>
      <c r="B65" s="31" t="s">
        <v>176</v>
      </c>
      <c r="C65" s="31" t="s">
        <v>47</v>
      </c>
      <c r="D65" s="31" t="s">
        <v>79</v>
      </c>
      <c r="E65" s="31" t="s">
        <v>12</v>
      </c>
      <c r="F65"/>
    </row>
    <row r="66" spans="1:8" x14ac:dyDescent="0.2">
      <c r="A66" s="31">
        <v>65</v>
      </c>
      <c r="B66" s="31" t="s">
        <v>177</v>
      </c>
      <c r="C66" s="31" t="s">
        <v>211</v>
      </c>
      <c r="D66" s="31" t="s">
        <v>21</v>
      </c>
      <c r="E66" s="31" t="s">
        <v>14</v>
      </c>
      <c r="F66"/>
    </row>
    <row r="67" spans="1:8" x14ac:dyDescent="0.2">
      <c r="A67" s="31">
        <v>66</v>
      </c>
      <c r="B67" s="31" t="s">
        <v>35</v>
      </c>
      <c r="C67" s="31" t="s">
        <v>212</v>
      </c>
      <c r="D67" s="31" t="s">
        <v>255</v>
      </c>
      <c r="E67" s="31" t="s">
        <v>12</v>
      </c>
      <c r="F67"/>
    </row>
    <row r="68" spans="1:8" x14ac:dyDescent="0.2">
      <c r="A68" s="31">
        <v>67</v>
      </c>
      <c r="B68" s="31" t="s">
        <v>35</v>
      </c>
      <c r="C68" s="31" t="s">
        <v>213</v>
      </c>
      <c r="D68" s="31" t="s">
        <v>256</v>
      </c>
      <c r="E68" s="31" t="s">
        <v>13</v>
      </c>
      <c r="F68"/>
    </row>
    <row r="69" spans="1:8" x14ac:dyDescent="0.2">
      <c r="A69" s="31">
        <v>68</v>
      </c>
      <c r="B69" s="31" t="s">
        <v>178</v>
      </c>
      <c r="C69" s="31" t="s">
        <v>214</v>
      </c>
      <c r="D69" s="31"/>
      <c r="E69" s="31" t="s">
        <v>14</v>
      </c>
      <c r="F69"/>
    </row>
    <row r="70" spans="1:8" x14ac:dyDescent="0.2">
      <c r="A70" s="31">
        <v>69</v>
      </c>
      <c r="B70" s="31" t="s">
        <v>26</v>
      </c>
      <c r="C70" s="31" t="s">
        <v>59</v>
      </c>
      <c r="D70" s="31"/>
      <c r="E70" s="31" t="s">
        <v>14</v>
      </c>
      <c r="F70"/>
    </row>
    <row r="71" spans="1:8" x14ac:dyDescent="0.2">
      <c r="A71" s="31">
        <v>70</v>
      </c>
      <c r="B71" s="31" t="s">
        <v>34</v>
      </c>
      <c r="C71" s="31" t="s">
        <v>88</v>
      </c>
      <c r="D71" s="31" t="s">
        <v>77</v>
      </c>
      <c r="E71" s="31" t="s">
        <v>14</v>
      </c>
      <c r="F71"/>
      <c r="H71"/>
    </row>
    <row r="72" spans="1:8" x14ac:dyDescent="0.2">
      <c r="A72" s="31">
        <v>71</v>
      </c>
      <c r="B72" s="31" t="s">
        <v>176</v>
      </c>
      <c r="C72" s="31" t="s">
        <v>215</v>
      </c>
      <c r="D72" s="31"/>
      <c r="E72" s="31" t="s">
        <v>12</v>
      </c>
      <c r="F72"/>
      <c r="H72"/>
    </row>
    <row r="73" spans="1:8" x14ac:dyDescent="0.2">
      <c r="A73" s="31">
        <v>72</v>
      </c>
      <c r="B73" s="31" t="s">
        <v>177</v>
      </c>
      <c r="C73" s="31" t="s">
        <v>89</v>
      </c>
      <c r="D73" s="31" t="s">
        <v>257</v>
      </c>
      <c r="E73" s="31" t="s">
        <v>12</v>
      </c>
      <c r="F73"/>
      <c r="H73"/>
    </row>
    <row r="74" spans="1:8" x14ac:dyDescent="0.2">
      <c r="A74" s="31">
        <v>73</v>
      </c>
      <c r="B74" s="31" t="s">
        <v>50</v>
      </c>
      <c r="C74" s="31" t="s">
        <v>216</v>
      </c>
      <c r="D74" s="31" t="s">
        <v>254</v>
      </c>
      <c r="E74" s="31" t="s">
        <v>13</v>
      </c>
      <c r="F74"/>
      <c r="H74"/>
    </row>
    <row r="75" spans="1:8" x14ac:dyDescent="0.2">
      <c r="A75" s="31">
        <v>74</v>
      </c>
      <c r="B75" s="31" t="s">
        <v>179</v>
      </c>
      <c r="C75" s="31" t="s">
        <v>217</v>
      </c>
      <c r="D75" s="31"/>
      <c r="E75" s="31" t="s">
        <v>13</v>
      </c>
      <c r="F75"/>
      <c r="H75"/>
    </row>
    <row r="76" spans="1:8" x14ac:dyDescent="0.2">
      <c r="A76" s="31">
        <v>75</v>
      </c>
      <c r="B76" s="31" t="s">
        <v>180</v>
      </c>
      <c r="C76" s="31" t="s">
        <v>218</v>
      </c>
      <c r="D76" s="31"/>
      <c r="E76" s="31" t="s">
        <v>11</v>
      </c>
      <c r="F76"/>
      <c r="H76"/>
    </row>
    <row r="77" spans="1:8" x14ac:dyDescent="0.2">
      <c r="A77" s="31">
        <v>76</v>
      </c>
      <c r="B77" s="31" t="s">
        <v>181</v>
      </c>
      <c r="C77" s="31" t="s">
        <v>219</v>
      </c>
      <c r="D77" s="31"/>
      <c r="E77" s="31" t="s">
        <v>13</v>
      </c>
      <c r="F77"/>
      <c r="H77"/>
    </row>
    <row r="78" spans="1:8" x14ac:dyDescent="0.2">
      <c r="A78" s="31">
        <v>77</v>
      </c>
      <c r="B78" s="31" t="s">
        <v>54</v>
      </c>
      <c r="C78" s="31" t="s">
        <v>170</v>
      </c>
      <c r="D78" s="31" t="s">
        <v>258</v>
      </c>
      <c r="E78" s="31" t="s">
        <v>12</v>
      </c>
      <c r="F78"/>
      <c r="H78"/>
    </row>
    <row r="79" spans="1:8" x14ac:dyDescent="0.2">
      <c r="A79" s="31">
        <v>78</v>
      </c>
      <c r="B79" s="31" t="s">
        <v>56</v>
      </c>
      <c r="C79" s="31" t="s">
        <v>33</v>
      </c>
      <c r="D79" s="31" t="s">
        <v>7</v>
      </c>
      <c r="E79" s="31" t="s">
        <v>14</v>
      </c>
      <c r="F79"/>
      <c r="H79"/>
    </row>
    <row r="80" spans="1:8" x14ac:dyDescent="0.2">
      <c r="A80" s="31">
        <v>79</v>
      </c>
      <c r="B80" s="31" t="s">
        <v>71</v>
      </c>
      <c r="C80" s="31" t="s">
        <v>40</v>
      </c>
      <c r="D80" s="31"/>
      <c r="E80" s="31" t="s">
        <v>13</v>
      </c>
      <c r="F80"/>
      <c r="H80"/>
    </row>
    <row r="81" spans="1:8" x14ac:dyDescent="0.2">
      <c r="A81" s="31">
        <v>80</v>
      </c>
      <c r="B81" s="31" t="s">
        <v>43</v>
      </c>
      <c r="C81" s="31" t="s">
        <v>220</v>
      </c>
      <c r="D81" s="31" t="s">
        <v>77</v>
      </c>
      <c r="E81" s="31" t="s">
        <v>14</v>
      </c>
      <c r="F81"/>
      <c r="H81"/>
    </row>
    <row r="82" spans="1:8" x14ac:dyDescent="0.2">
      <c r="A82" s="31">
        <v>81</v>
      </c>
      <c r="B82" s="31" t="s">
        <v>35</v>
      </c>
      <c r="C82" s="31" t="s">
        <v>221</v>
      </c>
      <c r="D82" s="31"/>
      <c r="E82" s="31" t="s">
        <v>11</v>
      </c>
      <c r="F82"/>
      <c r="H82"/>
    </row>
    <row r="83" spans="1:8" x14ac:dyDescent="0.2">
      <c r="A83" s="31">
        <v>82</v>
      </c>
      <c r="B83" s="31" t="s">
        <v>131</v>
      </c>
      <c r="C83" s="31" t="s">
        <v>222</v>
      </c>
      <c r="D83" s="31"/>
      <c r="E83" s="31" t="s">
        <v>13</v>
      </c>
      <c r="F83"/>
      <c r="H83"/>
    </row>
    <row r="84" spans="1:8" x14ac:dyDescent="0.2">
      <c r="A84" s="31">
        <v>83</v>
      </c>
      <c r="B84" s="31" t="s">
        <v>28</v>
      </c>
      <c r="C84" s="31" t="s">
        <v>223</v>
      </c>
      <c r="D84" s="31"/>
      <c r="E84" s="31" t="s">
        <v>11</v>
      </c>
      <c r="F84"/>
      <c r="H84"/>
    </row>
    <row r="85" spans="1:8" x14ac:dyDescent="0.2">
      <c r="A85" s="31">
        <v>84</v>
      </c>
      <c r="B85" s="31" t="s">
        <v>182</v>
      </c>
      <c r="C85" s="31" t="s">
        <v>224</v>
      </c>
      <c r="D85" s="31" t="s">
        <v>6</v>
      </c>
      <c r="E85" s="31" t="s">
        <v>14</v>
      </c>
      <c r="F85"/>
      <c r="H85"/>
    </row>
    <row r="86" spans="1:8" x14ac:dyDescent="0.2">
      <c r="A86" s="31">
        <v>85</v>
      </c>
      <c r="B86" s="31" t="s">
        <v>183</v>
      </c>
      <c r="C86" s="31" t="s">
        <v>225</v>
      </c>
      <c r="D86" s="31"/>
      <c r="E86" s="31" t="s">
        <v>13</v>
      </c>
      <c r="F86"/>
      <c r="H86"/>
    </row>
    <row r="87" spans="1:8" x14ac:dyDescent="0.2">
      <c r="A87" s="31">
        <v>86</v>
      </c>
      <c r="B87" s="31" t="s">
        <v>73</v>
      </c>
      <c r="C87" s="31" t="s">
        <v>226</v>
      </c>
      <c r="D87" s="31" t="s">
        <v>79</v>
      </c>
      <c r="E87" s="31" t="s">
        <v>13</v>
      </c>
      <c r="F87"/>
      <c r="H87"/>
    </row>
    <row r="88" spans="1:8" x14ac:dyDescent="0.2">
      <c r="A88" s="31">
        <v>87</v>
      </c>
      <c r="B88" s="31" t="s">
        <v>24</v>
      </c>
      <c r="C88" s="31" t="s">
        <v>227</v>
      </c>
      <c r="D88" s="31" t="s">
        <v>21</v>
      </c>
      <c r="E88" s="31" t="s">
        <v>13</v>
      </c>
      <c r="F88"/>
      <c r="H88"/>
    </row>
    <row r="89" spans="1:8" x14ac:dyDescent="0.2">
      <c r="A89" s="31">
        <v>88</v>
      </c>
      <c r="B89" s="31" t="s">
        <v>184</v>
      </c>
      <c r="C89" s="31" t="s">
        <v>228</v>
      </c>
      <c r="D89" s="31"/>
      <c r="E89" s="31" t="s">
        <v>13</v>
      </c>
      <c r="F89"/>
      <c r="H89"/>
    </row>
    <row r="90" spans="1:8" x14ac:dyDescent="0.2">
      <c r="A90" s="31">
        <v>89</v>
      </c>
      <c r="B90" s="31" t="s">
        <v>185</v>
      </c>
      <c r="C90" s="31" t="s">
        <v>229</v>
      </c>
      <c r="D90" s="31"/>
      <c r="E90" s="31" t="s">
        <v>11</v>
      </c>
      <c r="F90"/>
    </row>
    <row r="91" spans="1:8" x14ac:dyDescent="0.2">
      <c r="A91" s="31">
        <v>90</v>
      </c>
      <c r="B91" s="31" t="s">
        <v>22</v>
      </c>
      <c r="C91" s="31" t="s">
        <v>230</v>
      </c>
      <c r="D91" s="31" t="s">
        <v>259</v>
      </c>
      <c r="E91" s="31" t="s">
        <v>14</v>
      </c>
      <c r="F91"/>
    </row>
    <row r="92" spans="1:8" x14ac:dyDescent="0.2">
      <c r="A92" s="31">
        <v>91</v>
      </c>
      <c r="B92" s="31" t="s">
        <v>186</v>
      </c>
      <c r="C92" s="31" t="s">
        <v>231</v>
      </c>
      <c r="D92" s="31"/>
      <c r="E92" s="31" t="s">
        <v>13</v>
      </c>
      <c r="F92"/>
    </row>
    <row r="93" spans="1:8" x14ac:dyDescent="0.2">
      <c r="A93" s="31">
        <v>92</v>
      </c>
      <c r="B93" s="31" t="s">
        <v>19</v>
      </c>
      <c r="C93" s="31" t="s">
        <v>232</v>
      </c>
      <c r="D93" s="31"/>
      <c r="E93" s="31" t="s">
        <v>11</v>
      </c>
      <c r="F93"/>
    </row>
    <row r="94" spans="1:8" x14ac:dyDescent="0.2">
      <c r="A94" s="31">
        <v>93</v>
      </c>
      <c r="B94" s="31" t="s">
        <v>187</v>
      </c>
      <c r="C94" s="31" t="s">
        <v>103</v>
      </c>
      <c r="D94" s="31"/>
      <c r="E94" s="31" t="s">
        <v>13</v>
      </c>
      <c r="F94"/>
    </row>
    <row r="95" spans="1:8" x14ac:dyDescent="0.2">
      <c r="A95" s="31">
        <v>94</v>
      </c>
      <c r="B95" s="31" t="s">
        <v>51</v>
      </c>
      <c r="C95" s="31" t="s">
        <v>60</v>
      </c>
      <c r="D95" s="31" t="s">
        <v>260</v>
      </c>
      <c r="E95" s="31" t="s">
        <v>11</v>
      </c>
      <c r="F95"/>
    </row>
    <row r="96" spans="1:8" x14ac:dyDescent="0.2">
      <c r="A96" s="31">
        <v>95</v>
      </c>
      <c r="B96" s="31" t="s">
        <v>50</v>
      </c>
      <c r="C96" s="31" t="s">
        <v>233</v>
      </c>
      <c r="D96" s="31" t="s">
        <v>78</v>
      </c>
      <c r="E96" s="31" t="s">
        <v>13</v>
      </c>
      <c r="F96"/>
    </row>
    <row r="97" spans="1:6" x14ac:dyDescent="0.2">
      <c r="A97" s="31">
        <v>96</v>
      </c>
      <c r="B97" s="31" t="s">
        <v>37</v>
      </c>
      <c r="C97" s="31" t="s">
        <v>234</v>
      </c>
      <c r="D97" s="31"/>
      <c r="E97" s="31" t="s">
        <v>13</v>
      </c>
      <c r="F97"/>
    </row>
    <row r="98" spans="1:6" x14ac:dyDescent="0.2">
      <c r="A98" s="31">
        <v>97</v>
      </c>
      <c r="B98" s="31" t="s">
        <v>170</v>
      </c>
      <c r="C98" s="31" t="s">
        <v>235</v>
      </c>
      <c r="D98" s="31"/>
      <c r="E98" s="31" t="s">
        <v>11</v>
      </c>
      <c r="F98"/>
    </row>
    <row r="99" spans="1:6" x14ac:dyDescent="0.2">
      <c r="A99" s="31">
        <v>98</v>
      </c>
      <c r="B99" s="31" t="s">
        <v>188</v>
      </c>
      <c r="C99" s="31" t="s">
        <v>236</v>
      </c>
      <c r="D99" s="31" t="s">
        <v>38</v>
      </c>
      <c r="E99" s="31" t="s">
        <v>14</v>
      </c>
      <c r="F99"/>
    </row>
    <row r="100" spans="1:6" x14ac:dyDescent="0.2">
      <c r="A100" s="31">
        <v>99</v>
      </c>
      <c r="B100" s="31" t="s">
        <v>189</v>
      </c>
      <c r="C100" s="31" t="s">
        <v>237</v>
      </c>
      <c r="D100" s="31"/>
      <c r="E100" s="31" t="s">
        <v>11</v>
      </c>
      <c r="F100"/>
    </row>
    <row r="101" spans="1:6" x14ac:dyDescent="0.2">
      <c r="A101" s="31">
        <v>100</v>
      </c>
      <c r="B101" s="31" t="s">
        <v>36</v>
      </c>
      <c r="C101" s="31" t="s">
        <v>52</v>
      </c>
      <c r="D101" s="31" t="s">
        <v>38</v>
      </c>
      <c r="E101" s="31" t="s">
        <v>13</v>
      </c>
      <c r="F101"/>
    </row>
    <row r="102" spans="1:6" x14ac:dyDescent="0.2">
      <c r="A102" s="31">
        <v>101</v>
      </c>
      <c r="B102" s="31" t="s">
        <v>74</v>
      </c>
      <c r="C102" s="31" t="s">
        <v>238</v>
      </c>
      <c r="D102" s="31" t="s">
        <v>38</v>
      </c>
      <c r="E102" s="31" t="s">
        <v>11</v>
      </c>
      <c r="F102"/>
    </row>
    <row r="103" spans="1:6" x14ac:dyDescent="0.2">
      <c r="A103" s="31">
        <v>102</v>
      </c>
      <c r="B103" s="31" t="s">
        <v>71</v>
      </c>
      <c r="C103" s="31" t="s">
        <v>41</v>
      </c>
      <c r="D103" s="31" t="s">
        <v>44</v>
      </c>
      <c r="E103" s="31" t="s">
        <v>13</v>
      </c>
      <c r="F103"/>
    </row>
    <row r="104" spans="1:6" x14ac:dyDescent="0.2">
      <c r="A104" s="31">
        <v>103</v>
      </c>
      <c r="B104" s="31" t="s">
        <v>172</v>
      </c>
      <c r="C104" s="31" t="s">
        <v>239</v>
      </c>
      <c r="D104" s="31"/>
      <c r="E104" s="31" t="s">
        <v>13</v>
      </c>
      <c r="F104"/>
    </row>
    <row r="105" spans="1:6" x14ac:dyDescent="0.2">
      <c r="A105" s="31">
        <v>104</v>
      </c>
      <c r="B105" s="31" t="s">
        <v>190</v>
      </c>
      <c r="C105" s="31" t="s">
        <v>240</v>
      </c>
      <c r="D105" s="31"/>
      <c r="E105" s="31" t="s">
        <v>13</v>
      </c>
      <c r="F105"/>
    </row>
    <row r="106" spans="1:6" x14ac:dyDescent="0.2">
      <c r="A106" s="31">
        <v>105</v>
      </c>
      <c r="B106" s="31" t="s">
        <v>191</v>
      </c>
      <c r="C106" s="31" t="s">
        <v>241</v>
      </c>
      <c r="D106" s="31" t="s">
        <v>261</v>
      </c>
      <c r="E106" s="31" t="s">
        <v>13</v>
      </c>
      <c r="F106"/>
    </row>
    <row r="107" spans="1:6" x14ac:dyDescent="0.2">
      <c r="A107" s="31">
        <v>106</v>
      </c>
      <c r="B107" s="31" t="s">
        <v>45</v>
      </c>
      <c r="C107" s="31" t="s">
        <v>242</v>
      </c>
      <c r="D107" s="31" t="s">
        <v>6</v>
      </c>
      <c r="E107" s="31" t="s">
        <v>14</v>
      </c>
      <c r="F107"/>
    </row>
    <row r="108" spans="1:6" x14ac:dyDescent="0.2">
      <c r="A108" s="31">
        <v>107</v>
      </c>
      <c r="B108" s="31" t="s">
        <v>72</v>
      </c>
      <c r="C108" s="31" t="s">
        <v>111</v>
      </c>
      <c r="D108" s="31"/>
      <c r="E108" s="31" t="s">
        <v>11</v>
      </c>
      <c r="F108"/>
    </row>
    <row r="109" spans="1:6" x14ac:dyDescent="0.2">
      <c r="A109" s="31">
        <v>108</v>
      </c>
      <c r="B109" s="31" t="s">
        <v>26</v>
      </c>
      <c r="C109" s="31" t="s">
        <v>61</v>
      </c>
      <c r="D109" s="31" t="s">
        <v>38</v>
      </c>
      <c r="E109" s="31" t="s">
        <v>13</v>
      </c>
      <c r="F109"/>
    </row>
    <row r="110" spans="1:6" x14ac:dyDescent="0.2">
      <c r="A110" s="31">
        <v>109</v>
      </c>
      <c r="B110" s="31" t="s">
        <v>58</v>
      </c>
      <c r="C110" s="31" t="s">
        <v>55</v>
      </c>
      <c r="D110" s="31" t="s">
        <v>38</v>
      </c>
      <c r="E110" s="31" t="s">
        <v>11</v>
      </c>
      <c r="F110"/>
    </row>
    <row r="111" spans="1:6" x14ac:dyDescent="0.2">
      <c r="A111" s="31">
        <v>110</v>
      </c>
      <c r="B111" s="31" t="s">
        <v>192</v>
      </c>
      <c r="C111" s="31" t="s">
        <v>63</v>
      </c>
      <c r="D111" s="31" t="s">
        <v>38</v>
      </c>
      <c r="E111" s="31" t="s">
        <v>13</v>
      </c>
      <c r="F111"/>
    </row>
    <row r="112" spans="1:6" x14ac:dyDescent="0.2">
      <c r="A112" s="31">
        <v>111</v>
      </c>
      <c r="B112" s="31" t="s">
        <v>25</v>
      </c>
      <c r="C112" s="31" t="s">
        <v>243</v>
      </c>
      <c r="D112" s="31"/>
      <c r="E112" s="31" t="s">
        <v>13</v>
      </c>
      <c r="F112"/>
    </row>
    <row r="113" spans="1:6" x14ac:dyDescent="0.2">
      <c r="A113" s="31">
        <v>112</v>
      </c>
      <c r="B113" s="31" t="s">
        <v>193</v>
      </c>
      <c r="C113" s="31" t="s">
        <v>243</v>
      </c>
      <c r="D113" s="31"/>
      <c r="E113" s="31" t="s">
        <v>13</v>
      </c>
      <c r="F113"/>
    </row>
    <row r="114" spans="1:6" x14ac:dyDescent="0.2">
      <c r="A114" s="31">
        <v>113</v>
      </c>
      <c r="B114" s="31" t="s">
        <v>194</v>
      </c>
      <c r="C114" s="31" t="s">
        <v>244</v>
      </c>
      <c r="D114" s="31"/>
      <c r="E114" s="31" t="s">
        <v>13</v>
      </c>
      <c r="F114"/>
    </row>
    <row r="115" spans="1:6" x14ac:dyDescent="0.2">
      <c r="A115" s="31">
        <v>114</v>
      </c>
      <c r="B115" s="31" t="s">
        <v>188</v>
      </c>
      <c r="C115" s="31" t="s">
        <v>245</v>
      </c>
      <c r="D115" s="31" t="s">
        <v>254</v>
      </c>
      <c r="E115" s="31" t="s">
        <v>11</v>
      </c>
      <c r="F115"/>
    </row>
    <row r="116" spans="1:6" x14ac:dyDescent="0.2">
      <c r="A116" s="31">
        <v>115</v>
      </c>
      <c r="B116" s="31" t="s">
        <v>73</v>
      </c>
      <c r="C116" s="31" t="s">
        <v>246</v>
      </c>
      <c r="D116" s="31"/>
      <c r="E116" s="31" t="s">
        <v>11</v>
      </c>
      <c r="F116"/>
    </row>
    <row r="117" spans="1:6" x14ac:dyDescent="0.2">
      <c r="A117" s="31">
        <v>116</v>
      </c>
      <c r="B117" s="31" t="s">
        <v>195</v>
      </c>
      <c r="C117" s="31" t="s">
        <v>247</v>
      </c>
      <c r="D117" s="31"/>
      <c r="E117" s="31" t="s">
        <v>14</v>
      </c>
      <c r="F117"/>
    </row>
    <row r="118" spans="1:6" x14ac:dyDescent="0.2">
      <c r="A118" s="31">
        <v>117</v>
      </c>
      <c r="B118" s="31" t="s">
        <v>196</v>
      </c>
      <c r="C118" s="31" t="s">
        <v>248</v>
      </c>
      <c r="D118" s="31" t="s">
        <v>262</v>
      </c>
      <c r="E118" s="31" t="s">
        <v>11</v>
      </c>
      <c r="F118"/>
    </row>
    <row r="119" spans="1:6" x14ac:dyDescent="0.2">
      <c r="A119" s="31">
        <v>118</v>
      </c>
      <c r="B119" s="31" t="s">
        <v>34</v>
      </c>
      <c r="C119" s="31" t="s">
        <v>249</v>
      </c>
      <c r="D119" s="31"/>
      <c r="E119" s="31" t="s">
        <v>13</v>
      </c>
      <c r="F119"/>
    </row>
    <row r="120" spans="1:6" x14ac:dyDescent="0.2">
      <c r="A120" s="31">
        <v>119</v>
      </c>
      <c r="B120" s="31" t="s">
        <v>192</v>
      </c>
      <c r="C120" s="31" t="s">
        <v>250</v>
      </c>
      <c r="D120" s="31"/>
      <c r="E120" s="31" t="s">
        <v>11</v>
      </c>
      <c r="F120"/>
    </row>
    <row r="121" spans="1:6" x14ac:dyDescent="0.2">
      <c r="A121" s="31">
        <v>120</v>
      </c>
      <c r="B121" s="31" t="s">
        <v>197</v>
      </c>
      <c r="C121" s="31" t="s">
        <v>251</v>
      </c>
      <c r="D121" s="31" t="s">
        <v>38</v>
      </c>
      <c r="E121" s="31" t="s">
        <v>11</v>
      </c>
      <c r="F121"/>
    </row>
    <row r="122" spans="1:6" x14ac:dyDescent="0.2">
      <c r="A122" s="31">
        <v>121</v>
      </c>
      <c r="B122" s="31" t="s">
        <v>198</v>
      </c>
      <c r="C122" s="31" t="s">
        <v>48</v>
      </c>
      <c r="D122" s="31"/>
      <c r="E122" s="31" t="s">
        <v>13</v>
      </c>
      <c r="F122"/>
    </row>
    <row r="123" spans="1:6" x14ac:dyDescent="0.2">
      <c r="A123" s="31">
        <v>122</v>
      </c>
      <c r="B123" s="31" t="s">
        <v>199</v>
      </c>
      <c r="C123" s="31" t="s">
        <v>252</v>
      </c>
      <c r="D123" s="31"/>
      <c r="E123" s="31" t="s">
        <v>13</v>
      </c>
      <c r="F123"/>
    </row>
    <row r="124" spans="1:6" x14ac:dyDescent="0.2">
      <c r="A124" s="31">
        <v>123</v>
      </c>
      <c r="B124" s="31" t="s">
        <v>72</v>
      </c>
      <c r="C124" s="31" t="s">
        <v>253</v>
      </c>
      <c r="D124" s="31"/>
      <c r="E124" s="31" t="s">
        <v>13</v>
      </c>
      <c r="F124"/>
    </row>
    <row r="125" spans="1:6" x14ac:dyDescent="0.2">
      <c r="A125" s="31">
        <v>124</v>
      </c>
      <c r="B125" s="31" t="s">
        <v>200</v>
      </c>
      <c r="C125" s="31" t="s">
        <v>120</v>
      </c>
      <c r="D125" s="31"/>
      <c r="E125" s="31" t="s">
        <v>11</v>
      </c>
      <c r="F125"/>
    </row>
    <row r="126" spans="1:6" x14ac:dyDescent="0.2">
      <c r="A126" s="31">
        <v>125</v>
      </c>
      <c r="B126" s="31" t="s">
        <v>201</v>
      </c>
      <c r="C126" s="31" t="s">
        <v>122</v>
      </c>
      <c r="D126" s="31" t="s">
        <v>263</v>
      </c>
      <c r="E126" s="31" t="s">
        <v>13</v>
      </c>
      <c r="F126"/>
    </row>
    <row r="127" spans="1:6" x14ac:dyDescent="0.2">
      <c r="A127" s="31">
        <v>126</v>
      </c>
      <c r="B127" s="31" t="s">
        <v>37</v>
      </c>
      <c r="C127" s="31" t="s">
        <v>123</v>
      </c>
      <c r="D127" s="31"/>
      <c r="E127" s="31" t="s">
        <v>13</v>
      </c>
      <c r="F127"/>
    </row>
    <row r="128" spans="1:6" x14ac:dyDescent="0.2">
      <c r="A128" s="31">
        <v>127</v>
      </c>
      <c r="B128" s="31" t="s">
        <v>265</v>
      </c>
      <c r="C128" s="31" t="s">
        <v>266</v>
      </c>
      <c r="D128" s="31" t="s">
        <v>6</v>
      </c>
      <c r="E128" s="31" t="s">
        <v>14</v>
      </c>
      <c r="F128"/>
    </row>
    <row r="129" spans="1:6" x14ac:dyDescent="0.2">
      <c r="A129" s="31">
        <v>128</v>
      </c>
      <c r="B129" s="31" t="s">
        <v>25</v>
      </c>
      <c r="C129" s="31" t="s">
        <v>267</v>
      </c>
      <c r="D129" s="31" t="s">
        <v>6</v>
      </c>
      <c r="E129" s="31" t="s">
        <v>11</v>
      </c>
      <c r="F129"/>
    </row>
    <row r="130" spans="1:6" x14ac:dyDescent="0.2">
      <c r="A130" s="31">
        <v>129</v>
      </c>
      <c r="B130" s="31" t="s">
        <v>268</v>
      </c>
      <c r="C130" s="31" t="s">
        <v>269</v>
      </c>
      <c r="D130" s="31" t="s">
        <v>270</v>
      </c>
      <c r="E130" s="31" t="s">
        <v>13</v>
      </c>
      <c r="F130"/>
    </row>
    <row r="131" spans="1:6" x14ac:dyDescent="0.2">
      <c r="A131" s="31">
        <v>130</v>
      </c>
      <c r="B131" s="31" t="s">
        <v>54</v>
      </c>
      <c r="C131" s="31" t="s">
        <v>269</v>
      </c>
      <c r="D131" s="31" t="s">
        <v>270</v>
      </c>
      <c r="E131" s="31" t="s">
        <v>11</v>
      </c>
      <c r="F131"/>
    </row>
    <row r="132" spans="1:6" x14ac:dyDescent="0.2">
      <c r="A132" s="31">
        <v>131</v>
      </c>
      <c r="B132" s="31" t="s">
        <v>271</v>
      </c>
      <c r="C132" s="31" t="s">
        <v>58</v>
      </c>
      <c r="D132" s="31" t="s">
        <v>7</v>
      </c>
      <c r="E132" s="31" t="s">
        <v>12</v>
      </c>
      <c r="F132"/>
    </row>
    <row r="133" spans="1:6" x14ac:dyDescent="0.2">
      <c r="A133" s="31">
        <v>132</v>
      </c>
      <c r="B133" s="31" t="s">
        <v>35</v>
      </c>
      <c r="C133" s="31" t="s">
        <v>272</v>
      </c>
      <c r="D133" s="31"/>
      <c r="E133" s="31" t="s">
        <v>13</v>
      </c>
      <c r="F133"/>
    </row>
    <row r="134" spans="1:6" x14ac:dyDescent="0.2">
      <c r="A134" s="31">
        <v>133</v>
      </c>
      <c r="B134" s="31" t="s">
        <v>273</v>
      </c>
      <c r="C134" s="31" t="s">
        <v>274</v>
      </c>
      <c r="D134" s="31" t="s">
        <v>77</v>
      </c>
      <c r="E134" s="31" t="s">
        <v>11</v>
      </c>
      <c r="F134"/>
    </row>
    <row r="135" spans="1:6" x14ac:dyDescent="0.2">
      <c r="A135" s="31">
        <v>134</v>
      </c>
      <c r="B135" s="31" t="s">
        <v>275</v>
      </c>
      <c r="C135" s="31" t="s">
        <v>276</v>
      </c>
      <c r="D135" s="31" t="s">
        <v>6</v>
      </c>
      <c r="E135" s="31" t="s">
        <v>9</v>
      </c>
      <c r="F135"/>
    </row>
    <row r="136" spans="1:6" x14ac:dyDescent="0.2">
      <c r="A136" s="31">
        <v>135</v>
      </c>
      <c r="B136" s="31" t="s">
        <v>277</v>
      </c>
      <c r="C136" s="31" t="s">
        <v>278</v>
      </c>
      <c r="D136" s="31"/>
      <c r="E136" s="31" t="s">
        <v>11</v>
      </c>
      <c r="F136"/>
    </row>
    <row r="137" spans="1:6" x14ac:dyDescent="0.2">
      <c r="A137" s="31">
        <v>136</v>
      </c>
      <c r="B137" s="31" t="s">
        <v>181</v>
      </c>
      <c r="C137" s="31" t="s">
        <v>279</v>
      </c>
      <c r="D137" s="31" t="s">
        <v>78</v>
      </c>
      <c r="E137" s="31" t="s">
        <v>13</v>
      </c>
      <c r="F137"/>
    </row>
    <row r="138" spans="1:6" x14ac:dyDescent="0.2">
      <c r="A138" s="31">
        <v>137</v>
      </c>
      <c r="B138" s="31" t="s">
        <v>26</v>
      </c>
      <c r="C138" s="31" t="s">
        <v>280</v>
      </c>
      <c r="D138" s="31" t="s">
        <v>6</v>
      </c>
      <c r="E138" s="31" t="s">
        <v>13</v>
      </c>
      <c r="F138"/>
    </row>
    <row r="139" spans="1:6" x14ac:dyDescent="0.2">
      <c r="A139" s="31">
        <v>138</v>
      </c>
      <c r="B139" s="31"/>
      <c r="C139" s="31"/>
      <c r="D139" s="31"/>
      <c r="E139" s="31"/>
      <c r="F139"/>
    </row>
    <row r="140" spans="1:6" x14ac:dyDescent="0.2">
      <c r="A140" s="31">
        <v>139</v>
      </c>
      <c r="B140" s="31"/>
      <c r="C140" s="31"/>
      <c r="D140" s="31"/>
      <c r="E140" s="31"/>
      <c r="F140"/>
    </row>
    <row r="141" spans="1:6" x14ac:dyDescent="0.2">
      <c r="A141" s="31">
        <v>140</v>
      </c>
      <c r="B141" s="31"/>
      <c r="C141" s="31"/>
      <c r="D141" s="31"/>
      <c r="E141" s="31"/>
      <c r="F141"/>
    </row>
    <row r="142" spans="1:6" x14ac:dyDescent="0.2">
      <c r="A142" s="31">
        <v>141</v>
      </c>
      <c r="B142" s="31"/>
      <c r="C142" s="31"/>
      <c r="D142" s="31"/>
      <c r="E142" s="31"/>
      <c r="F142"/>
    </row>
    <row r="143" spans="1:6" x14ac:dyDescent="0.2">
      <c r="A143" s="31">
        <v>142</v>
      </c>
      <c r="B143" s="31"/>
      <c r="C143" s="31"/>
      <c r="D143" s="31"/>
      <c r="E143" s="31"/>
    </row>
    <row r="144" spans="1:6" x14ac:dyDescent="0.2">
      <c r="A144" s="31">
        <v>143</v>
      </c>
      <c r="B144" s="31"/>
      <c r="C144" s="31"/>
      <c r="D144" s="31"/>
      <c r="E144" s="31"/>
    </row>
    <row r="145" spans="1:5" x14ac:dyDescent="0.2">
      <c r="A145" s="31">
        <v>144</v>
      </c>
      <c r="B145" s="31"/>
      <c r="C145" s="31"/>
      <c r="D145" s="31"/>
      <c r="E145" s="31"/>
    </row>
    <row r="146" spans="1:5" x14ac:dyDescent="0.2">
      <c r="A146" s="31">
        <v>145</v>
      </c>
      <c r="B146" s="31"/>
      <c r="C146" s="31"/>
      <c r="D146" s="31"/>
      <c r="E146" s="31"/>
    </row>
    <row r="147" spans="1:5" x14ac:dyDescent="0.2">
      <c r="A147" s="31">
        <v>146</v>
      </c>
      <c r="B147" s="31"/>
      <c r="C147" s="31"/>
      <c r="D147" s="31"/>
      <c r="E147" s="31"/>
    </row>
    <row r="148" spans="1:5" x14ac:dyDescent="0.2">
      <c r="A148" s="31">
        <v>147</v>
      </c>
      <c r="B148" s="31"/>
      <c r="C148" s="31"/>
      <c r="D148" s="31"/>
      <c r="E148" s="31"/>
    </row>
    <row r="149" spans="1:5" x14ac:dyDescent="0.2">
      <c r="A149" s="31">
        <v>148</v>
      </c>
      <c r="B149" s="31"/>
      <c r="C149" s="31"/>
      <c r="D149" s="31"/>
      <c r="E149" s="31"/>
    </row>
    <row r="150" spans="1:5" x14ac:dyDescent="0.2">
      <c r="A150" s="31">
        <v>149</v>
      </c>
      <c r="B150" s="31"/>
      <c r="C150" s="31"/>
      <c r="D150" s="31"/>
      <c r="E150" s="31"/>
    </row>
    <row r="151" spans="1:5" x14ac:dyDescent="0.2">
      <c r="A151" s="31">
        <v>150</v>
      </c>
      <c r="B151" s="31"/>
      <c r="C151" s="31"/>
      <c r="D151" s="31"/>
      <c r="E151" s="31"/>
    </row>
    <row r="152" spans="1:5" x14ac:dyDescent="0.2">
      <c r="A152" s="31">
        <v>151</v>
      </c>
      <c r="B152" s="31"/>
      <c r="C152" s="31"/>
      <c r="D152" s="31"/>
      <c r="E152" s="31"/>
    </row>
    <row r="153" spans="1:5" x14ac:dyDescent="0.2">
      <c r="A153" s="31">
        <v>152</v>
      </c>
      <c r="B153" s="31"/>
      <c r="C153" s="31"/>
      <c r="D153" s="31"/>
      <c r="E153" s="31"/>
    </row>
    <row r="154" spans="1:5" x14ac:dyDescent="0.2">
      <c r="A154" s="31">
        <v>153</v>
      </c>
      <c r="B154" s="31"/>
      <c r="C154" s="31"/>
      <c r="D154" s="31"/>
      <c r="E154" s="31"/>
    </row>
    <row r="155" spans="1:5" x14ac:dyDescent="0.2">
      <c r="A155" s="31">
        <v>154</v>
      </c>
      <c r="B155" s="31"/>
      <c r="C155" s="31"/>
      <c r="D155" s="31"/>
      <c r="E155" s="31"/>
    </row>
    <row r="156" spans="1:5" x14ac:dyDescent="0.2">
      <c r="A156" s="31">
        <v>155</v>
      </c>
      <c r="B156" s="31"/>
      <c r="C156" s="31"/>
      <c r="D156" s="31"/>
      <c r="E156" s="31"/>
    </row>
    <row r="157" spans="1:5" x14ac:dyDescent="0.2">
      <c r="A157" s="31">
        <v>156</v>
      </c>
      <c r="B157" s="31"/>
      <c r="C157" s="31"/>
      <c r="D157" s="31"/>
      <c r="E157" s="31"/>
    </row>
    <row r="158" spans="1:5" x14ac:dyDescent="0.2">
      <c r="A158" s="31">
        <v>157</v>
      </c>
      <c r="B158" s="31"/>
      <c r="C158" s="31"/>
      <c r="D158" s="31"/>
      <c r="E158" s="31"/>
    </row>
    <row r="159" spans="1:5" x14ac:dyDescent="0.2">
      <c r="A159" s="31">
        <v>158</v>
      </c>
      <c r="B159" s="31"/>
      <c r="C159" s="31"/>
      <c r="D159" s="31"/>
      <c r="E159" s="31"/>
    </row>
    <row r="160" spans="1:5" x14ac:dyDescent="0.2">
      <c r="A160" s="31">
        <v>159</v>
      </c>
      <c r="B160" s="31"/>
      <c r="C160" s="31"/>
      <c r="D160" s="31"/>
      <c r="E160" s="31"/>
    </row>
    <row r="161" spans="1:5" x14ac:dyDescent="0.2">
      <c r="A161" s="31">
        <v>160</v>
      </c>
      <c r="B161" s="31"/>
      <c r="C161" s="31"/>
      <c r="D161" s="31"/>
      <c r="E161" s="31"/>
    </row>
    <row r="162" spans="1:5" x14ac:dyDescent="0.2">
      <c r="A162" s="31">
        <v>161</v>
      </c>
      <c r="B162" s="31"/>
      <c r="C162" s="31"/>
      <c r="D162" s="31"/>
      <c r="E162" s="31"/>
    </row>
    <row r="163" spans="1:5" x14ac:dyDescent="0.2">
      <c r="A163" s="31">
        <v>162</v>
      </c>
      <c r="B163" s="31"/>
      <c r="C163" s="31"/>
      <c r="D163" s="31"/>
      <c r="E163" s="31"/>
    </row>
    <row r="164" spans="1:5" x14ac:dyDescent="0.2">
      <c r="A164" s="31">
        <v>163</v>
      </c>
      <c r="B164" s="31"/>
      <c r="C164" s="31"/>
      <c r="D164" s="31"/>
      <c r="E164" s="31"/>
    </row>
    <row r="165" spans="1:5" x14ac:dyDescent="0.2">
      <c r="A165" s="31">
        <v>164</v>
      </c>
      <c r="B165" s="31"/>
      <c r="C165" s="31"/>
      <c r="D165" s="31"/>
      <c r="E165" s="31"/>
    </row>
    <row r="166" spans="1:5" x14ac:dyDescent="0.2">
      <c r="A166" s="31">
        <v>165</v>
      </c>
      <c r="B166" s="31"/>
      <c r="C166" s="31"/>
      <c r="D166" s="31"/>
      <c r="E166" s="31"/>
    </row>
    <row r="167" spans="1:5" x14ac:dyDescent="0.2">
      <c r="A167" s="31">
        <v>166</v>
      </c>
      <c r="B167" s="31"/>
      <c r="C167" s="31"/>
      <c r="D167" s="31"/>
      <c r="E167" s="31"/>
    </row>
    <row r="168" spans="1:5" x14ac:dyDescent="0.2">
      <c r="A168" s="31">
        <v>167</v>
      </c>
      <c r="B168" s="31"/>
      <c r="C168" s="31"/>
      <c r="D168" s="31"/>
      <c r="E168" s="31"/>
    </row>
    <row r="169" spans="1:5" x14ac:dyDescent="0.2">
      <c r="A169" s="31">
        <v>168</v>
      </c>
      <c r="B169" s="31"/>
      <c r="C169" s="31"/>
      <c r="D169" s="31"/>
      <c r="E169" s="31"/>
    </row>
    <row r="170" spans="1:5" x14ac:dyDescent="0.2">
      <c r="A170" s="31">
        <v>169</v>
      </c>
      <c r="B170" s="31"/>
      <c r="C170" s="31"/>
      <c r="D170" s="31"/>
      <c r="E170" s="31"/>
    </row>
    <row r="171" spans="1:5" x14ac:dyDescent="0.2">
      <c r="A171" s="31">
        <v>170</v>
      </c>
      <c r="B171" s="31"/>
      <c r="C171" s="31"/>
      <c r="D171" s="31"/>
      <c r="E171" s="31"/>
    </row>
    <row r="172" spans="1:5" x14ac:dyDescent="0.2">
      <c r="A172" s="31">
        <v>171</v>
      </c>
      <c r="B172" s="31"/>
      <c r="C172" s="31"/>
      <c r="D172" s="31"/>
      <c r="E172" s="31"/>
    </row>
    <row r="173" spans="1:5" x14ac:dyDescent="0.2">
      <c r="A173" s="31">
        <v>172</v>
      </c>
      <c r="B173" s="31"/>
      <c r="C173" s="31"/>
      <c r="D173" s="31"/>
      <c r="E173" s="31"/>
    </row>
    <row r="174" spans="1:5" x14ac:dyDescent="0.2">
      <c r="A174" s="31">
        <v>173</v>
      </c>
      <c r="B174" s="31"/>
      <c r="C174" s="31"/>
      <c r="D174" s="31"/>
      <c r="E174" s="31"/>
    </row>
    <row r="175" spans="1:5" x14ac:dyDescent="0.2">
      <c r="A175" s="31">
        <v>174</v>
      </c>
      <c r="B175" s="31"/>
      <c r="C175" s="31"/>
      <c r="D175" s="31"/>
      <c r="E175" s="31"/>
    </row>
    <row r="176" spans="1:5" x14ac:dyDescent="0.2">
      <c r="A176" s="31">
        <v>175</v>
      </c>
      <c r="B176" s="31"/>
      <c r="C176" s="31"/>
      <c r="D176" s="31"/>
      <c r="E176" s="31"/>
    </row>
    <row r="177" spans="1:5" x14ac:dyDescent="0.2">
      <c r="A177" s="31">
        <v>176</v>
      </c>
      <c r="B177" s="31"/>
      <c r="C177" s="31"/>
      <c r="D177" s="31"/>
      <c r="E177" s="31"/>
    </row>
    <row r="178" spans="1:5" x14ac:dyDescent="0.2">
      <c r="A178" s="31">
        <v>177</v>
      </c>
      <c r="B178" s="31"/>
      <c r="C178" s="31"/>
      <c r="D178" s="31"/>
      <c r="E178" s="31"/>
    </row>
    <row r="179" spans="1:5" x14ac:dyDescent="0.2">
      <c r="A179" s="31">
        <v>178</v>
      </c>
      <c r="B179" s="31"/>
      <c r="C179" s="31"/>
      <c r="D179" s="31"/>
      <c r="E179" s="31"/>
    </row>
    <row r="180" spans="1:5" x14ac:dyDescent="0.2">
      <c r="A180" s="31">
        <v>179</v>
      </c>
      <c r="B180" s="31"/>
      <c r="C180" s="31"/>
      <c r="D180" s="31"/>
      <c r="E180" s="31"/>
    </row>
    <row r="181" spans="1:5" x14ac:dyDescent="0.2">
      <c r="A181" s="31">
        <v>180</v>
      </c>
      <c r="B181" s="31"/>
      <c r="C181" s="31"/>
      <c r="D181" s="31"/>
      <c r="E181" s="31"/>
    </row>
    <row r="182" spans="1:5" x14ac:dyDescent="0.2">
      <c r="A182" s="31">
        <v>181</v>
      </c>
      <c r="B182" s="31"/>
      <c r="C182" s="31"/>
      <c r="D182" s="31"/>
      <c r="E182" s="31"/>
    </row>
    <row r="183" spans="1:5" x14ac:dyDescent="0.2">
      <c r="A183" s="31">
        <v>182</v>
      </c>
      <c r="B183" s="31"/>
      <c r="C183" s="31"/>
      <c r="D183" s="31"/>
      <c r="E183" s="31"/>
    </row>
    <row r="184" spans="1:5" x14ac:dyDescent="0.2">
      <c r="A184" s="31">
        <v>183</v>
      </c>
      <c r="B184" s="31"/>
      <c r="C184" s="31"/>
      <c r="D184" s="31"/>
      <c r="E184" s="31"/>
    </row>
    <row r="185" spans="1:5" x14ac:dyDescent="0.2">
      <c r="A185" s="31">
        <v>184</v>
      </c>
      <c r="B185" s="31"/>
      <c r="C185" s="31"/>
      <c r="D185" s="31"/>
      <c r="E185" s="31"/>
    </row>
    <row r="186" spans="1:5" x14ac:dyDescent="0.2">
      <c r="A186" s="31">
        <v>185</v>
      </c>
      <c r="B186" s="31"/>
      <c r="C186" s="31"/>
      <c r="D186" s="31"/>
      <c r="E186" s="31"/>
    </row>
    <row r="187" spans="1:5" x14ac:dyDescent="0.2">
      <c r="A187" s="31">
        <v>186</v>
      </c>
      <c r="B187" s="31"/>
      <c r="C187" s="31"/>
      <c r="D187" s="31"/>
      <c r="E187" s="31"/>
    </row>
    <row r="188" spans="1:5" x14ac:dyDescent="0.2">
      <c r="A188" s="31">
        <v>187</v>
      </c>
      <c r="B188" s="31"/>
      <c r="C188" s="31"/>
      <c r="D188" s="31"/>
      <c r="E188" s="31"/>
    </row>
    <row r="189" spans="1:5" x14ac:dyDescent="0.2">
      <c r="A189" s="31">
        <v>188</v>
      </c>
      <c r="B189" s="31"/>
      <c r="C189" s="31"/>
      <c r="D189" s="31"/>
      <c r="E189" s="31"/>
    </row>
    <row r="190" spans="1:5" x14ac:dyDescent="0.2">
      <c r="A190" s="31">
        <v>189</v>
      </c>
      <c r="B190" s="31"/>
      <c r="C190" s="31"/>
      <c r="D190" s="31"/>
      <c r="E190" s="31"/>
    </row>
    <row r="191" spans="1:5" x14ac:dyDescent="0.2">
      <c r="A191" s="31">
        <v>190</v>
      </c>
      <c r="B191" s="31"/>
      <c r="C191" s="31"/>
      <c r="D191" s="31"/>
      <c r="E191" s="31"/>
    </row>
    <row r="192" spans="1:5" x14ac:dyDescent="0.2">
      <c r="A192" s="31">
        <v>191</v>
      </c>
      <c r="B192" s="31"/>
      <c r="C192" s="31"/>
      <c r="D192" s="31"/>
      <c r="E192" s="31"/>
    </row>
    <row r="193" spans="1:5" x14ac:dyDescent="0.2">
      <c r="A193" s="31">
        <v>192</v>
      </c>
      <c r="B193" s="31"/>
      <c r="C193" s="31"/>
      <c r="D193" s="31"/>
      <c r="E193" s="31"/>
    </row>
    <row r="194" spans="1:5" x14ac:dyDescent="0.2">
      <c r="A194" s="31">
        <v>193</v>
      </c>
      <c r="B194" s="31"/>
      <c r="C194" s="31"/>
      <c r="D194" s="31"/>
      <c r="E194" s="31"/>
    </row>
    <row r="195" spans="1:5" x14ac:dyDescent="0.2">
      <c r="A195" s="31">
        <v>194</v>
      </c>
      <c r="B195" s="31"/>
      <c r="C195" s="31"/>
      <c r="D195" s="31"/>
      <c r="E195" s="31"/>
    </row>
    <row r="196" spans="1:5" x14ac:dyDescent="0.2">
      <c r="A196" s="31">
        <v>195</v>
      </c>
      <c r="B196" s="31"/>
      <c r="C196" s="31"/>
      <c r="D196" s="31"/>
      <c r="E196" s="31"/>
    </row>
    <row r="197" spans="1:5" x14ac:dyDescent="0.2">
      <c r="A197" s="31">
        <v>196</v>
      </c>
      <c r="B197" s="31"/>
      <c r="C197" s="31"/>
      <c r="D197" s="31"/>
      <c r="E197" s="31"/>
    </row>
    <row r="198" spans="1:5" x14ac:dyDescent="0.2">
      <c r="A198" s="31">
        <v>197</v>
      </c>
      <c r="B198" s="31"/>
      <c r="C198" s="31"/>
      <c r="D198" s="31"/>
      <c r="E198" s="31"/>
    </row>
    <row r="199" spans="1:5" x14ac:dyDescent="0.2">
      <c r="A199" s="31">
        <v>198</v>
      </c>
      <c r="B199" s="31"/>
      <c r="C199" s="31"/>
      <c r="D199" s="31"/>
      <c r="E199" s="31"/>
    </row>
    <row r="200" spans="1:5" x14ac:dyDescent="0.2">
      <c r="A200" s="31">
        <v>199</v>
      </c>
      <c r="B200" s="31"/>
      <c r="C200" s="31"/>
      <c r="D200" s="31"/>
      <c r="E200" s="31"/>
    </row>
    <row r="201" spans="1:5" x14ac:dyDescent="0.2">
      <c r="A201" s="31">
        <v>200</v>
      </c>
      <c r="B201" s="31"/>
      <c r="C201" s="31"/>
      <c r="D201" s="31"/>
      <c r="E201" s="31"/>
    </row>
    <row r="202" spans="1:5" x14ac:dyDescent="0.2">
      <c r="A202" s="31">
        <v>201</v>
      </c>
      <c r="B202" s="31"/>
      <c r="C202" s="31"/>
      <c r="D202" s="31"/>
      <c r="E202" s="31"/>
    </row>
    <row r="203" spans="1:5" x14ac:dyDescent="0.2">
      <c r="A203" s="31">
        <v>202</v>
      </c>
      <c r="B203" s="31"/>
      <c r="C203" s="31"/>
      <c r="D203" s="31"/>
      <c r="E203" s="31"/>
    </row>
    <row r="204" spans="1:5" x14ac:dyDescent="0.2">
      <c r="A204" s="31">
        <v>203</v>
      </c>
      <c r="B204" s="31"/>
      <c r="C204" s="31"/>
      <c r="D204" s="31"/>
      <c r="E204" s="31"/>
    </row>
    <row r="205" spans="1:5" x14ac:dyDescent="0.2">
      <c r="A205" s="31">
        <v>204</v>
      </c>
      <c r="B205" s="31"/>
      <c r="C205" s="31"/>
      <c r="D205" s="31"/>
      <c r="E205" s="31"/>
    </row>
    <row r="206" spans="1:5" x14ac:dyDescent="0.2">
      <c r="A206" s="31">
        <v>205</v>
      </c>
      <c r="B206" s="31"/>
      <c r="C206" s="31"/>
      <c r="D206" s="31"/>
      <c r="E206" s="31"/>
    </row>
    <row r="207" spans="1:5" x14ac:dyDescent="0.2">
      <c r="A207" s="31">
        <v>206</v>
      </c>
      <c r="B207" s="31"/>
      <c r="C207" s="31"/>
      <c r="D207" s="31"/>
      <c r="E207" s="31"/>
    </row>
    <row r="208" spans="1:5" x14ac:dyDescent="0.2">
      <c r="A208" s="31">
        <v>207</v>
      </c>
      <c r="B208" s="31"/>
      <c r="C208" s="31"/>
      <c r="D208" s="31"/>
      <c r="E208" s="31"/>
    </row>
    <row r="209" spans="1:5" x14ac:dyDescent="0.2">
      <c r="A209" s="31">
        <v>208</v>
      </c>
      <c r="B209" s="31"/>
      <c r="C209" s="31"/>
      <c r="D209" s="31"/>
      <c r="E209" s="31"/>
    </row>
    <row r="210" spans="1:5" x14ac:dyDescent="0.2">
      <c r="A210" s="31">
        <v>209</v>
      </c>
      <c r="B210" s="31"/>
      <c r="C210" s="31"/>
      <c r="D210" s="31"/>
      <c r="E210" s="31"/>
    </row>
    <row r="211" spans="1:5" x14ac:dyDescent="0.2">
      <c r="A211" s="31">
        <v>210</v>
      </c>
      <c r="B211" s="31"/>
      <c r="C211" s="31"/>
      <c r="D211" s="31"/>
      <c r="E211" s="31"/>
    </row>
    <row r="212" spans="1:5" x14ac:dyDescent="0.2">
      <c r="A212" s="31">
        <v>211</v>
      </c>
      <c r="B212" s="31"/>
      <c r="C212" s="31"/>
      <c r="D212" s="31"/>
      <c r="E212" s="31"/>
    </row>
    <row r="213" spans="1:5" x14ac:dyDescent="0.2">
      <c r="A213" s="31">
        <v>212</v>
      </c>
      <c r="B213" s="31"/>
      <c r="C213" s="31"/>
      <c r="D213" s="31"/>
      <c r="E213" s="31"/>
    </row>
    <row r="214" spans="1:5" x14ac:dyDescent="0.2">
      <c r="A214" s="31">
        <v>213</v>
      </c>
      <c r="B214" s="31"/>
      <c r="C214" s="31"/>
      <c r="D214" s="31"/>
      <c r="E214" s="31"/>
    </row>
    <row r="215" spans="1:5" x14ac:dyDescent="0.2">
      <c r="A215" s="31">
        <v>214</v>
      </c>
      <c r="B215" s="31"/>
      <c r="C215" s="31"/>
      <c r="D215" s="31"/>
      <c r="E215" s="31"/>
    </row>
    <row r="216" spans="1:5" x14ac:dyDescent="0.2">
      <c r="A216" s="31">
        <v>215</v>
      </c>
      <c r="B216" s="31"/>
      <c r="C216" s="31"/>
      <c r="D216" s="31"/>
      <c r="E216" s="31"/>
    </row>
    <row r="217" spans="1:5" x14ac:dyDescent="0.2">
      <c r="A217" s="31">
        <v>216</v>
      </c>
      <c r="B217" s="31"/>
      <c r="C217" s="31"/>
      <c r="D217" s="31"/>
      <c r="E217" s="31"/>
    </row>
    <row r="218" spans="1:5" x14ac:dyDescent="0.2">
      <c r="A218" s="31">
        <v>217</v>
      </c>
      <c r="B218" s="31"/>
      <c r="C218" s="31"/>
      <c r="D218" s="31"/>
      <c r="E218" s="31"/>
    </row>
    <row r="219" spans="1:5" x14ac:dyDescent="0.2">
      <c r="A219" s="31">
        <v>218</v>
      </c>
      <c r="B219" s="31"/>
      <c r="C219" s="31"/>
      <c r="D219" s="31"/>
      <c r="E219" s="31"/>
    </row>
    <row r="220" spans="1:5" x14ac:dyDescent="0.2">
      <c r="A220" s="31">
        <v>219</v>
      </c>
      <c r="B220" s="31"/>
      <c r="C220" s="31"/>
      <c r="D220" s="31"/>
      <c r="E220" s="31"/>
    </row>
    <row r="221" spans="1:5" x14ac:dyDescent="0.2">
      <c r="A221" s="31">
        <v>220</v>
      </c>
      <c r="B221" s="31"/>
      <c r="C221" s="31"/>
      <c r="D221" s="31"/>
      <c r="E221" s="31"/>
    </row>
    <row r="222" spans="1:5" x14ac:dyDescent="0.2">
      <c r="A222" s="31">
        <v>221</v>
      </c>
      <c r="B222" s="31"/>
      <c r="C222" s="31"/>
      <c r="D222" s="31"/>
      <c r="E222" s="31"/>
    </row>
    <row r="223" spans="1:5" x14ac:dyDescent="0.2">
      <c r="A223" s="31">
        <v>222</v>
      </c>
      <c r="B223" s="31"/>
      <c r="C223" s="31"/>
      <c r="D223" s="31"/>
      <c r="E223" s="31"/>
    </row>
    <row r="224" spans="1:5" x14ac:dyDescent="0.2">
      <c r="A224" s="31">
        <v>223</v>
      </c>
      <c r="B224" s="31"/>
      <c r="C224" s="31"/>
      <c r="D224" s="31"/>
      <c r="E224" s="31"/>
    </row>
    <row r="225" spans="1:5" x14ac:dyDescent="0.2">
      <c r="A225" s="31">
        <v>224</v>
      </c>
      <c r="B225" s="31"/>
      <c r="C225" s="31"/>
      <c r="D225" s="31"/>
      <c r="E225" s="31"/>
    </row>
    <row r="226" spans="1:5" x14ac:dyDescent="0.2">
      <c r="A226" s="31">
        <v>225</v>
      </c>
      <c r="B226" s="31"/>
      <c r="C226" s="31"/>
      <c r="D226" s="31"/>
      <c r="E226" s="31"/>
    </row>
    <row r="227" spans="1:5" x14ac:dyDescent="0.2">
      <c r="A227" s="31">
        <v>226</v>
      </c>
      <c r="B227" s="31"/>
      <c r="C227" s="31"/>
      <c r="D227" s="31"/>
      <c r="E227" s="31"/>
    </row>
    <row r="228" spans="1:5" x14ac:dyDescent="0.2">
      <c r="A228" s="31">
        <v>227</v>
      </c>
      <c r="B228" s="31"/>
      <c r="C228" s="31"/>
      <c r="D228" s="31"/>
      <c r="E228" s="31"/>
    </row>
    <row r="229" spans="1:5" x14ac:dyDescent="0.2">
      <c r="A229" s="31">
        <v>228</v>
      </c>
      <c r="B229" s="31"/>
      <c r="C229" s="31"/>
      <c r="D229" s="31"/>
      <c r="E229" s="31"/>
    </row>
    <row r="230" spans="1:5" x14ac:dyDescent="0.2">
      <c r="A230" s="31">
        <v>229</v>
      </c>
      <c r="B230" s="31"/>
      <c r="C230" s="31"/>
      <c r="D230" s="31"/>
      <c r="E230" s="31"/>
    </row>
    <row r="231" spans="1:5" x14ac:dyDescent="0.2">
      <c r="A231" s="31">
        <v>230</v>
      </c>
      <c r="B231" s="31"/>
      <c r="C231" s="31"/>
      <c r="D231" s="31"/>
      <c r="E231" s="31"/>
    </row>
    <row r="232" spans="1:5" x14ac:dyDescent="0.2">
      <c r="A232" s="31">
        <v>231</v>
      </c>
      <c r="B232" s="31"/>
      <c r="C232" s="31"/>
      <c r="D232" s="31"/>
      <c r="E232" s="31"/>
    </row>
    <row r="233" spans="1:5" x14ac:dyDescent="0.2">
      <c r="A233" s="31">
        <v>232</v>
      </c>
      <c r="B233" s="31"/>
      <c r="C233" s="31"/>
      <c r="D233" s="31"/>
      <c r="E233" s="31"/>
    </row>
    <row r="234" spans="1:5" x14ac:dyDescent="0.2">
      <c r="A234" s="31">
        <v>233</v>
      </c>
      <c r="B234" s="31"/>
      <c r="C234" s="31"/>
      <c r="D234" s="31"/>
      <c r="E234" s="31"/>
    </row>
    <row r="235" spans="1:5" x14ac:dyDescent="0.2">
      <c r="A235" s="31">
        <v>234</v>
      </c>
      <c r="B235" s="31"/>
      <c r="C235" s="31"/>
      <c r="D235" s="31"/>
      <c r="E235" s="31"/>
    </row>
    <row r="236" spans="1:5" x14ac:dyDescent="0.2">
      <c r="A236" s="31">
        <v>235</v>
      </c>
      <c r="B236" s="31"/>
      <c r="C236" s="31"/>
      <c r="D236" s="31"/>
      <c r="E236" s="31"/>
    </row>
    <row r="237" spans="1:5" x14ac:dyDescent="0.2">
      <c r="A237" s="31">
        <v>236</v>
      </c>
      <c r="B237" s="31"/>
      <c r="C237" s="31"/>
      <c r="D237" s="31"/>
      <c r="E237" s="31"/>
    </row>
    <row r="238" spans="1:5" x14ac:dyDescent="0.2">
      <c r="A238" s="31">
        <v>237</v>
      </c>
      <c r="B238" s="31"/>
      <c r="C238" s="31"/>
      <c r="D238" s="31"/>
      <c r="E238" s="31"/>
    </row>
    <row r="239" spans="1:5" x14ac:dyDescent="0.2">
      <c r="A239" s="31">
        <v>238</v>
      </c>
      <c r="B239" s="31"/>
      <c r="C239" s="31"/>
      <c r="D239" s="31"/>
      <c r="E239" s="31"/>
    </row>
    <row r="240" spans="1:5" x14ac:dyDescent="0.2">
      <c r="A240" s="31">
        <v>239</v>
      </c>
      <c r="B240" s="31"/>
      <c r="C240" s="31"/>
      <c r="D240" s="31"/>
      <c r="E240" s="31"/>
    </row>
    <row r="241" spans="1:5" x14ac:dyDescent="0.2">
      <c r="A241" s="31">
        <v>240</v>
      </c>
      <c r="B241" s="31"/>
      <c r="C241" s="31"/>
      <c r="D241" s="31"/>
      <c r="E241" s="31"/>
    </row>
    <row r="242" spans="1:5" x14ac:dyDescent="0.2">
      <c r="A242" s="31">
        <v>241</v>
      </c>
      <c r="B242" s="31"/>
      <c r="C242" s="31"/>
      <c r="D242" s="31"/>
      <c r="E242" s="31"/>
    </row>
    <row r="243" spans="1:5" x14ac:dyDescent="0.2">
      <c r="A243" s="31">
        <v>242</v>
      </c>
      <c r="B243" s="31"/>
      <c r="C243" s="31"/>
      <c r="D243" s="31"/>
      <c r="E243" s="31"/>
    </row>
    <row r="244" spans="1:5" x14ac:dyDescent="0.2">
      <c r="A244" s="31">
        <v>243</v>
      </c>
      <c r="B244" s="31"/>
      <c r="C244" s="31"/>
      <c r="D244" s="31"/>
      <c r="E244" s="31"/>
    </row>
    <row r="245" spans="1:5" x14ac:dyDescent="0.2">
      <c r="A245" s="31">
        <v>244</v>
      </c>
      <c r="B245" s="31"/>
      <c r="C245" s="31"/>
      <c r="D245" s="31"/>
      <c r="E245" s="31"/>
    </row>
    <row r="246" spans="1:5" x14ac:dyDescent="0.2">
      <c r="A246" s="31">
        <v>245</v>
      </c>
      <c r="B246" s="31"/>
      <c r="C246" s="31"/>
      <c r="D246" s="31"/>
      <c r="E246" s="31"/>
    </row>
    <row r="247" spans="1:5" x14ac:dyDescent="0.2">
      <c r="A247" s="31">
        <v>246</v>
      </c>
      <c r="B247" s="31"/>
      <c r="C247" s="31"/>
      <c r="D247" s="31"/>
      <c r="E247" s="31"/>
    </row>
    <row r="248" spans="1:5" x14ac:dyDescent="0.2">
      <c r="A248" s="31">
        <v>247</v>
      </c>
      <c r="B248" s="31"/>
      <c r="C248" s="31"/>
      <c r="D248" s="31"/>
      <c r="E248" s="31"/>
    </row>
    <row r="249" spans="1:5" x14ac:dyDescent="0.2">
      <c r="A249" s="31">
        <v>248</v>
      </c>
      <c r="B249" s="31"/>
      <c r="C249" s="31"/>
      <c r="D249" s="31"/>
      <c r="E249" s="31"/>
    </row>
    <row r="250" spans="1:5" x14ac:dyDescent="0.2">
      <c r="A250" s="31">
        <v>249</v>
      </c>
      <c r="B250" s="31"/>
      <c r="C250" s="31"/>
      <c r="D250" s="31"/>
      <c r="E250" s="31"/>
    </row>
    <row r="251" spans="1:5" x14ac:dyDescent="0.2">
      <c r="A251" s="31">
        <v>250</v>
      </c>
      <c r="B251" s="31"/>
      <c r="C251" s="31"/>
      <c r="D251" s="31"/>
      <c r="E251" s="31"/>
    </row>
    <row r="252" spans="1:5" x14ac:dyDescent="0.2">
      <c r="A252" s="2"/>
      <c r="B252" s="31"/>
      <c r="C252" s="31"/>
      <c r="D252" s="31"/>
      <c r="E252" s="31"/>
    </row>
    <row r="253" spans="1:5" x14ac:dyDescent="0.2">
      <c r="A253" s="2"/>
      <c r="B253" s="31"/>
      <c r="C253" s="31"/>
      <c r="D253" s="31"/>
      <c r="E253" s="31"/>
    </row>
    <row r="254" spans="1:5" x14ac:dyDescent="0.2">
      <c r="A254" s="2"/>
      <c r="B254" s="31"/>
      <c r="C254" s="31"/>
      <c r="D254" s="31"/>
      <c r="E254" s="31"/>
    </row>
    <row r="255" spans="1:5" x14ac:dyDescent="0.2">
      <c r="A255" s="2"/>
      <c r="B255" s="31"/>
      <c r="C255" s="31"/>
      <c r="D255" s="31"/>
      <c r="E255" s="31"/>
    </row>
    <row r="256" spans="1:5" x14ac:dyDescent="0.2">
      <c r="A256" s="2"/>
      <c r="B256" s="31"/>
      <c r="C256" s="31"/>
      <c r="D256" s="31"/>
      <c r="E256" s="31"/>
    </row>
    <row r="257" spans="1:5" x14ac:dyDescent="0.2">
      <c r="A257" s="2"/>
      <c r="B257" s="31"/>
      <c r="C257" s="31"/>
      <c r="D257" s="31"/>
      <c r="E257" s="31"/>
    </row>
    <row r="258" spans="1:5" x14ac:dyDescent="0.2">
      <c r="A258" s="2"/>
      <c r="B258" s="31"/>
      <c r="C258" s="31"/>
      <c r="D258" s="31"/>
      <c r="E258" s="31"/>
    </row>
    <row r="259" spans="1:5" x14ac:dyDescent="0.2">
      <c r="A259" s="2"/>
      <c r="B259" s="31"/>
      <c r="C259" s="31"/>
      <c r="D259" s="31"/>
      <c r="E259" s="31"/>
    </row>
    <row r="260" spans="1:5" x14ac:dyDescent="0.2">
      <c r="A260" s="2"/>
      <c r="B260" s="31"/>
      <c r="C260" s="31"/>
      <c r="D260" s="31"/>
      <c r="E260" s="31"/>
    </row>
    <row r="261" spans="1:5" x14ac:dyDescent="0.2">
      <c r="A261" s="2"/>
      <c r="B261" s="31"/>
      <c r="C261" s="31"/>
      <c r="D261" s="31"/>
      <c r="E261" s="31"/>
    </row>
    <row r="262" spans="1:5" x14ac:dyDescent="0.2">
      <c r="A262" s="2"/>
      <c r="B262" s="31"/>
      <c r="C262" s="31"/>
      <c r="D262" s="31"/>
      <c r="E262" s="31"/>
    </row>
    <row r="263" spans="1:5" x14ac:dyDescent="0.2">
      <c r="A263" s="2"/>
      <c r="B263" s="31"/>
      <c r="C263" s="31"/>
      <c r="D263" s="31"/>
      <c r="E263" s="31"/>
    </row>
    <row r="264" spans="1:5" x14ac:dyDescent="0.2">
      <c r="A264" s="2"/>
      <c r="B264" s="31"/>
      <c r="C264" s="31"/>
      <c r="D264" s="31"/>
      <c r="E264" s="31"/>
    </row>
    <row r="265" spans="1:5" x14ac:dyDescent="0.2">
      <c r="A265" s="2"/>
      <c r="B265" s="31"/>
      <c r="C265" s="31"/>
      <c r="D265" s="31"/>
      <c r="E265" s="31"/>
    </row>
    <row r="266" spans="1:5" x14ac:dyDescent="0.2">
      <c r="A266" s="2"/>
      <c r="B266" s="31"/>
      <c r="C266" s="31"/>
      <c r="D266" s="31"/>
      <c r="E266" s="31"/>
    </row>
    <row r="267" spans="1:5" x14ac:dyDescent="0.2">
      <c r="A267" s="2"/>
      <c r="B267" s="31"/>
      <c r="C267" s="31"/>
      <c r="D267" s="31"/>
      <c r="E267" s="31"/>
    </row>
    <row r="268" spans="1:5" x14ac:dyDescent="0.2">
      <c r="A268" s="2"/>
      <c r="B268" s="31"/>
      <c r="C268" s="31"/>
      <c r="D268" s="31"/>
      <c r="E268" s="31"/>
    </row>
    <row r="269" spans="1:5" ht="15.75" thickBot="1" x14ac:dyDescent="0.25">
      <c r="A269" s="5"/>
    </row>
  </sheetData>
  <sheetProtection selectLockedCells="1" selectUnlockedCells="1"/>
  <sortState ref="B2:F269">
    <sortCondition ref="C2:C269"/>
  </sortState>
  <phoneticPr fontId="0" type="noConversion"/>
  <pageMargins left="0.74803149606299213" right="0.74803149606299213" top="0.39370078740157483" bottom="0.39370078740157483" header="0.51181102362204722" footer="0.51181102362204722"/>
  <pageSetup paperSize="9" firstPageNumber="0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1"/>
  <sheetViews>
    <sheetView tabSelected="1" zoomScaleNormal="100" workbookViewId="0">
      <pane ySplit="2" topLeftCell="A3" activePane="bottomLeft" state="frozen"/>
      <selection pane="bottomLeft" activeCell="B116" sqref="B116"/>
    </sheetView>
  </sheetViews>
  <sheetFormatPr defaultColWidth="8.85546875" defaultRowHeight="12.75" x14ac:dyDescent="0.2"/>
  <cols>
    <col min="1" max="1" width="8.7109375" customWidth="1"/>
    <col min="2" max="2" width="7.42578125" customWidth="1"/>
    <col min="3" max="3" width="14.42578125" customWidth="1"/>
    <col min="4" max="4" width="16.5703125" customWidth="1"/>
    <col min="5" max="5" width="32.28515625" customWidth="1"/>
    <col min="6" max="6" width="10.42578125" customWidth="1"/>
    <col min="7" max="7" width="12.42578125" style="6" customWidth="1"/>
  </cols>
  <sheetData>
    <row r="1" spans="1:9" ht="58.5" customHeight="1" x14ac:dyDescent="0.4">
      <c r="A1" s="35" t="s">
        <v>264</v>
      </c>
      <c r="B1" s="35"/>
      <c r="C1" s="35"/>
      <c r="D1" s="35"/>
      <c r="E1" s="35"/>
      <c r="F1" s="35"/>
      <c r="G1" s="35"/>
    </row>
    <row r="2" spans="1:9" ht="30.75" thickBot="1" x14ac:dyDescent="0.25">
      <c r="A2" s="7" t="s">
        <v>3</v>
      </c>
      <c r="B2" s="8" t="s">
        <v>0</v>
      </c>
      <c r="C2" s="9" t="s">
        <v>5</v>
      </c>
      <c r="D2" s="10" t="s">
        <v>29</v>
      </c>
      <c r="E2" s="10" t="s">
        <v>1</v>
      </c>
      <c r="F2" s="11" t="s">
        <v>2</v>
      </c>
      <c r="G2" s="12" t="s">
        <v>4</v>
      </c>
    </row>
    <row r="3" spans="1:9" ht="15" x14ac:dyDescent="0.2">
      <c r="A3" s="13">
        <v>1</v>
      </c>
      <c r="B3" s="17">
        <v>87</v>
      </c>
      <c r="C3" s="4" t="str">
        <f>VLOOKUP($B3,Registration!$A:$E,2,0)</f>
        <v>Gordon</v>
      </c>
      <c r="D3" s="4" t="str">
        <f>VLOOKUP($B3,Registration!$A:$E,3,0)</f>
        <v>Lennox</v>
      </c>
      <c r="E3" s="4" t="str">
        <f>VLOOKUP($B3,Registration!$A:$E,4,0)</f>
        <v>Inverness Harriers A A C</v>
      </c>
      <c r="F3" s="14" t="str">
        <f>VLOOKUP($B3,Registration!$A:$E,5,0)</f>
        <v>M</v>
      </c>
      <c r="G3" s="15" t="s">
        <v>281</v>
      </c>
      <c r="H3" s="33"/>
      <c r="I3" s="33"/>
    </row>
    <row r="4" spans="1:9" ht="15" x14ac:dyDescent="0.2">
      <c r="A4" s="2">
        <v>2</v>
      </c>
      <c r="B4" s="17">
        <v>58</v>
      </c>
      <c r="C4" s="4" t="str">
        <f>VLOOKUP($B4,Registration!$A:$E,2,0)</f>
        <v>Graham</v>
      </c>
      <c r="D4" s="4" t="str">
        <f>VLOOKUP($B4,Registration!$A:$E,3,0)</f>
        <v>Bee</v>
      </c>
      <c r="E4" s="4" t="str">
        <f>VLOOKUP($B4,Registration!$A:$E,4,0)</f>
        <v>Inverness Harriers A A C</v>
      </c>
      <c r="F4" s="14" t="str">
        <f>VLOOKUP($B4,Registration!$A:$E,5,0)</f>
        <v>M</v>
      </c>
      <c r="G4" s="15" t="s">
        <v>282</v>
      </c>
    </row>
    <row r="5" spans="1:9" ht="15" x14ac:dyDescent="0.2">
      <c r="A5" s="2">
        <v>3</v>
      </c>
      <c r="B5" s="17">
        <v>100</v>
      </c>
      <c r="C5" s="4" t="str">
        <f>VLOOKUP($B5,Registration!$A:$E,2,0)</f>
        <v>Sam</v>
      </c>
      <c r="D5" s="4" t="str">
        <f>VLOOKUP($B5,Registration!$A:$E,3,0)</f>
        <v>Milton</v>
      </c>
      <c r="E5" s="4" t="str">
        <f>VLOOKUP($B5,Registration!$A:$E,4,0)</f>
        <v>Metro Aberdeen Running Club</v>
      </c>
      <c r="F5" s="14" t="str">
        <f>VLOOKUP($B5,Registration!$A:$E,5,0)</f>
        <v>M</v>
      </c>
      <c r="G5" s="15" t="s">
        <v>283</v>
      </c>
    </row>
    <row r="6" spans="1:9" ht="15" x14ac:dyDescent="0.2">
      <c r="A6" s="2">
        <v>4</v>
      </c>
      <c r="B6" s="17">
        <v>62</v>
      </c>
      <c r="C6" s="4" t="str">
        <f>VLOOKUP($B6,Registration!$A:$E,2,0)</f>
        <v>Alasdair</v>
      </c>
      <c r="D6" s="4" t="str">
        <f>VLOOKUP($B6,Registration!$A:$E,3,0)</f>
        <v>Campbell</v>
      </c>
      <c r="E6" s="4" t="str">
        <f>VLOOKUP($B6,Registration!$A:$E,4,0)</f>
        <v>Moray Road Runners</v>
      </c>
      <c r="F6" s="14" t="str">
        <f>VLOOKUP($B6,Registration!$A:$E,5,0)</f>
        <v>M40</v>
      </c>
      <c r="G6" s="15" t="s">
        <v>284</v>
      </c>
    </row>
    <row r="7" spans="1:9" ht="15" x14ac:dyDescent="0.2">
      <c r="A7" s="2">
        <v>5</v>
      </c>
      <c r="B7" s="17">
        <v>111</v>
      </c>
      <c r="C7" s="4" t="str">
        <f>VLOOKUP($B7,Registration!$A:$E,2,0)</f>
        <v>Paul</v>
      </c>
      <c r="D7" s="4" t="str">
        <f>VLOOKUP($B7,Registration!$A:$E,3,0)</f>
        <v>Smith</v>
      </c>
      <c r="E7" s="4">
        <f>VLOOKUP($B7,Registration!$A:$E,4,0)</f>
        <v>0</v>
      </c>
      <c r="F7" s="14" t="str">
        <f>VLOOKUP($B7,Registration!$A:$E,5,0)</f>
        <v>M</v>
      </c>
      <c r="G7" s="15" t="s">
        <v>285</v>
      </c>
    </row>
    <row r="8" spans="1:9" ht="15" x14ac:dyDescent="0.2">
      <c r="A8" s="2">
        <v>6</v>
      </c>
      <c r="B8" s="17">
        <v>106</v>
      </c>
      <c r="C8" s="4" t="str">
        <f>VLOOKUP($B8,Registration!$A:$E,2,0)</f>
        <v>Steve</v>
      </c>
      <c r="D8" s="4" t="str">
        <f>VLOOKUP($B8,Registration!$A:$E,3,0)</f>
        <v>Reeve</v>
      </c>
      <c r="E8" s="4" t="str">
        <f>VLOOKUP($B8,Registration!$A:$E,4,0)</f>
        <v>Moray Road Runners</v>
      </c>
      <c r="F8" s="14" t="str">
        <f>VLOOKUP($B8,Registration!$A:$E,5,0)</f>
        <v>M50</v>
      </c>
      <c r="G8" s="15" t="s">
        <v>286</v>
      </c>
    </row>
    <row r="9" spans="1:9" ht="15" x14ac:dyDescent="0.2">
      <c r="A9" s="2">
        <v>7</v>
      </c>
      <c r="B9" s="17">
        <v>137</v>
      </c>
      <c r="C9" s="4" t="str">
        <f>VLOOKUP($B9,Registration!$A:$E,2,0)</f>
        <v>Andy</v>
      </c>
      <c r="D9" s="4" t="str">
        <f>VLOOKUP($B9,Registration!$A:$E,3,0)</f>
        <v>Price</v>
      </c>
      <c r="E9" s="4" t="str">
        <f>VLOOKUP($B9,Registration!$A:$E,4,0)</f>
        <v>Moray Road Runners</v>
      </c>
      <c r="F9" s="14" t="str">
        <f>VLOOKUP($B9,Registration!$A:$E,5,0)</f>
        <v>M</v>
      </c>
      <c r="G9" s="15" t="s">
        <v>287</v>
      </c>
    </row>
    <row r="10" spans="1:9" ht="15" x14ac:dyDescent="0.2">
      <c r="A10" s="2">
        <v>8</v>
      </c>
      <c r="B10" s="17">
        <v>65</v>
      </c>
      <c r="C10" s="4" t="str">
        <f>VLOOKUP($B10,Registration!$A:$E,2,0)</f>
        <v>Tim</v>
      </c>
      <c r="D10" s="4" t="str">
        <f>VLOOKUP($B10,Registration!$A:$E,3,0)</f>
        <v>Cooke</v>
      </c>
      <c r="E10" s="4" t="str">
        <f>VLOOKUP($B10,Registration!$A:$E,4,0)</f>
        <v>Inverness Harriers A A C</v>
      </c>
      <c r="F10" s="14" t="str">
        <f>VLOOKUP($B10,Registration!$A:$E,5,0)</f>
        <v>M50</v>
      </c>
      <c r="G10" s="15" t="s">
        <v>288</v>
      </c>
    </row>
    <row r="11" spans="1:9" ht="15" x14ac:dyDescent="0.2">
      <c r="A11" s="2">
        <v>9</v>
      </c>
      <c r="B11" s="17">
        <v>125</v>
      </c>
      <c r="C11" s="4" t="str">
        <f>VLOOKUP($B11,Registration!$A:$E,2,0)</f>
        <v>Dechlan</v>
      </c>
      <c r="D11" s="4" t="str">
        <f>VLOOKUP($B11,Registration!$A:$E,3,0)</f>
        <v>Wilson</v>
      </c>
      <c r="E11" s="4" t="str">
        <f>VLOOKUP($B11,Registration!$A:$E,4,0)</f>
        <v>LTRC</v>
      </c>
      <c r="F11" s="14" t="str">
        <f>VLOOKUP($B11,Registration!$A:$E,5,0)</f>
        <v>M</v>
      </c>
      <c r="G11" s="15" t="s">
        <v>289</v>
      </c>
    </row>
    <row r="12" spans="1:9" ht="15" x14ac:dyDescent="0.2">
      <c r="A12" s="2">
        <v>10</v>
      </c>
      <c r="B12" s="17">
        <v>73</v>
      </c>
      <c r="C12" s="4" t="str">
        <f>VLOOKUP($B12,Registration!$A:$E,2,0)</f>
        <v>Calum</v>
      </c>
      <c r="D12" s="4" t="str">
        <f>VLOOKUP($B12,Registration!$A:$E,3,0)</f>
        <v>Faulkner</v>
      </c>
      <c r="E12" s="4" t="str">
        <f>VLOOKUP($B12,Registration!$A:$E,4,0)</f>
        <v>Highland Hill Runners</v>
      </c>
      <c r="F12" s="14" t="str">
        <f>VLOOKUP($B12,Registration!$A:$E,5,0)</f>
        <v>M</v>
      </c>
      <c r="G12" s="15" t="s">
        <v>290</v>
      </c>
    </row>
    <row r="13" spans="1:9" ht="15" x14ac:dyDescent="0.2">
      <c r="A13" s="2">
        <v>11</v>
      </c>
      <c r="B13" s="17">
        <v>98</v>
      </c>
      <c r="C13" s="4" t="str">
        <f>VLOOKUP($B13,Registration!$A:$E,2,0)</f>
        <v>George</v>
      </c>
      <c r="D13" s="4" t="str">
        <f>VLOOKUP($B13,Registration!$A:$E,3,0)</f>
        <v>McPherson</v>
      </c>
      <c r="E13" s="4" t="str">
        <f>VLOOKUP($B13,Registration!$A:$E,4,0)</f>
        <v>Metro Aberdeen Running Club</v>
      </c>
      <c r="F13" s="14" t="str">
        <f>VLOOKUP($B13,Registration!$A:$E,5,0)</f>
        <v>M50</v>
      </c>
      <c r="G13" s="15" t="s">
        <v>291</v>
      </c>
    </row>
    <row r="14" spans="1:9" ht="15" x14ac:dyDescent="0.2">
      <c r="A14" s="2">
        <v>12</v>
      </c>
      <c r="B14" s="17">
        <v>102</v>
      </c>
      <c r="C14" s="4" t="str">
        <f>VLOOKUP($B14,Registration!$A:$E,2,0)</f>
        <v>Neil</v>
      </c>
      <c r="D14" s="4" t="str">
        <f>VLOOKUP($B14,Registration!$A:$E,3,0)</f>
        <v>Murray</v>
      </c>
      <c r="E14" s="4" t="str">
        <f>VLOOKUP($B14,Registration!$A:$E,4,0)</f>
        <v>Garioch Road Runners</v>
      </c>
      <c r="F14" s="14" t="str">
        <f>VLOOKUP($B14,Registration!$A:$E,5,0)</f>
        <v>M</v>
      </c>
      <c r="G14" s="15" t="s">
        <v>292</v>
      </c>
    </row>
    <row r="15" spans="1:9" ht="15" x14ac:dyDescent="0.2">
      <c r="A15" s="2">
        <v>13</v>
      </c>
      <c r="B15" s="17">
        <v>133</v>
      </c>
      <c r="C15" s="4" t="str">
        <f>VLOOKUP($B15,Registration!$A:$E,2,0)</f>
        <v>Alan</v>
      </c>
      <c r="D15" s="4" t="str">
        <f>VLOOKUP($B15,Registration!$A:$E,3,0)</f>
        <v>Downie</v>
      </c>
      <c r="E15" s="4" t="str">
        <f>VLOOKUP($B15,Registration!$A:$E,4,0)</f>
        <v>Fraserburgh Running Club</v>
      </c>
      <c r="F15" s="14" t="str">
        <f>VLOOKUP($B15,Registration!$A:$E,5,0)</f>
        <v>M40</v>
      </c>
      <c r="G15" s="15" t="s">
        <v>293</v>
      </c>
    </row>
    <row r="16" spans="1:9" ht="15" x14ac:dyDescent="0.2">
      <c r="A16" s="2">
        <v>14</v>
      </c>
      <c r="B16" s="17">
        <v>75</v>
      </c>
      <c r="C16" s="4" t="str">
        <f>VLOOKUP($B16,Registration!$A:$E,2,0)</f>
        <v>JORGE</v>
      </c>
      <c r="D16" s="4" t="str">
        <f>VLOOKUP($B16,Registration!$A:$E,3,0)</f>
        <v>GASCO RODRIGUEZ</v>
      </c>
      <c r="E16" s="4">
        <f>VLOOKUP($B16,Registration!$A:$E,4,0)</f>
        <v>0</v>
      </c>
      <c r="F16" s="14" t="str">
        <f>VLOOKUP($B16,Registration!$A:$E,5,0)</f>
        <v>M40</v>
      </c>
      <c r="G16" s="15" t="s">
        <v>294</v>
      </c>
    </row>
    <row r="17" spans="1:7" ht="15" x14ac:dyDescent="0.2">
      <c r="A17" s="2">
        <v>15</v>
      </c>
      <c r="B17" s="17">
        <v>5</v>
      </c>
      <c r="C17" s="4" t="str">
        <f>VLOOKUP($B17,Registration!$A:$E,2,0)</f>
        <v>Louise</v>
      </c>
      <c r="D17" s="4" t="str">
        <f>VLOOKUP($B17,Registration!$A:$E,3,0)</f>
        <v>Cartmell</v>
      </c>
      <c r="E17" s="4" t="str">
        <f>VLOOKUP($B17,Registration!$A:$E,4,0)</f>
        <v>Moray Road Runners</v>
      </c>
      <c r="F17" s="14" t="str">
        <f>VLOOKUP($B17,Registration!$A:$E,5,0)</f>
        <v>F</v>
      </c>
      <c r="G17" s="15" t="s">
        <v>295</v>
      </c>
    </row>
    <row r="18" spans="1:7" ht="15" x14ac:dyDescent="0.2">
      <c r="A18" s="2">
        <v>16</v>
      </c>
      <c r="B18" s="17">
        <v>105</v>
      </c>
      <c r="C18" s="4" t="str">
        <f>VLOOKUP($B18,Registration!$A:$E,2,0)</f>
        <v>Tadas</v>
      </c>
      <c r="D18" s="4" t="str">
        <f>VLOOKUP($B18,Registration!$A:$E,3,0)</f>
        <v>Pultinavicius</v>
      </c>
      <c r="E18" s="4" t="str">
        <f>VLOOKUP($B18,Registration!$A:$E,4,0)</f>
        <v>VIP Lithuania</v>
      </c>
      <c r="F18" s="14" t="str">
        <f>VLOOKUP($B18,Registration!$A:$E,5,0)</f>
        <v>M</v>
      </c>
      <c r="G18" s="15" t="s">
        <v>296</v>
      </c>
    </row>
    <row r="19" spans="1:7" ht="15" x14ac:dyDescent="0.2">
      <c r="A19" s="2">
        <v>17</v>
      </c>
      <c r="B19" s="17">
        <v>101</v>
      </c>
      <c r="C19" s="4" t="str">
        <f>VLOOKUP($B19,Registration!$A:$E,2,0)</f>
        <v>DAVE</v>
      </c>
      <c r="D19" s="4" t="str">
        <f>VLOOKUP($B19,Registration!$A:$E,3,0)</f>
        <v>MORE</v>
      </c>
      <c r="E19" s="4" t="str">
        <f>VLOOKUP($B19,Registration!$A:$E,4,0)</f>
        <v>Metro Aberdeen Running Club</v>
      </c>
      <c r="F19" s="14" t="str">
        <f>VLOOKUP($B19,Registration!$A:$E,5,0)</f>
        <v>M40</v>
      </c>
      <c r="G19" s="15" t="s">
        <v>297</v>
      </c>
    </row>
    <row r="20" spans="1:7" ht="15" x14ac:dyDescent="0.2">
      <c r="A20" s="2">
        <v>18</v>
      </c>
      <c r="B20" s="17">
        <v>13</v>
      </c>
      <c r="C20" s="4" t="str">
        <f>VLOOKUP($B20,Registration!$A:$E,2,0)</f>
        <v>charlotte</v>
      </c>
      <c r="D20" s="4" t="str">
        <f>VLOOKUP($B20,Registration!$A:$E,3,0)</f>
        <v>finch</v>
      </c>
      <c r="E20" s="4" t="str">
        <f>VLOOKUP($B20,Registration!$A:$E,4,0)</f>
        <v>wigan pho</v>
      </c>
      <c r="F20" s="14" t="str">
        <f>VLOOKUP($B20,Registration!$A:$E,5,0)</f>
        <v>F40</v>
      </c>
      <c r="G20" s="15" t="s">
        <v>298</v>
      </c>
    </row>
    <row r="21" spans="1:7" ht="15" x14ac:dyDescent="0.2">
      <c r="A21" s="2">
        <v>19</v>
      </c>
      <c r="B21" s="17">
        <v>121</v>
      </c>
      <c r="C21" s="4" t="str">
        <f>VLOOKUP($B21,Registration!$A:$E,2,0)</f>
        <v>Rob</v>
      </c>
      <c r="D21" s="4" t="str">
        <f>VLOOKUP($B21,Registration!$A:$E,3,0)</f>
        <v>Walker</v>
      </c>
      <c r="E21" s="4">
        <f>VLOOKUP($B21,Registration!$A:$E,4,0)</f>
        <v>0</v>
      </c>
      <c r="F21" s="14" t="str">
        <f>VLOOKUP($B21,Registration!$A:$E,5,0)</f>
        <v>M</v>
      </c>
      <c r="G21" s="15" t="s">
        <v>299</v>
      </c>
    </row>
    <row r="22" spans="1:7" ht="15" x14ac:dyDescent="0.2">
      <c r="A22" s="2">
        <v>20</v>
      </c>
      <c r="B22" s="17">
        <v>136</v>
      </c>
      <c r="C22" s="4" t="str">
        <f>VLOOKUP($B22,Registration!$A:$E,2,0)</f>
        <v>Stuart</v>
      </c>
      <c r="D22" s="4" t="str">
        <f>VLOOKUP($B22,Registration!$A:$E,3,0)</f>
        <v>MacCulloch</v>
      </c>
      <c r="E22" s="4" t="str">
        <f>VLOOKUP($B22,Registration!$A:$E,4,0)</f>
        <v>Muir of Ord Jogscotland</v>
      </c>
      <c r="F22" s="14" t="str">
        <f>VLOOKUP($B22,Registration!$A:$E,5,0)</f>
        <v>M</v>
      </c>
      <c r="G22" s="15" t="s">
        <v>300</v>
      </c>
    </row>
    <row r="23" spans="1:7" ht="15" x14ac:dyDescent="0.2">
      <c r="A23" s="2">
        <v>21</v>
      </c>
      <c r="B23" s="17">
        <v>74</v>
      </c>
      <c r="C23" s="4" t="str">
        <f>VLOOKUP($B23,Registration!$A:$E,2,0)</f>
        <v>Fabrizio</v>
      </c>
      <c r="D23" s="4" t="str">
        <f>VLOOKUP($B23,Registration!$A:$E,3,0)</f>
        <v>Garetto</v>
      </c>
      <c r="E23" s="4">
        <f>VLOOKUP($B23,Registration!$A:$E,4,0)</f>
        <v>0</v>
      </c>
      <c r="F23" s="14" t="str">
        <f>VLOOKUP($B23,Registration!$A:$E,5,0)</f>
        <v>M</v>
      </c>
      <c r="G23" s="15" t="s">
        <v>301</v>
      </c>
    </row>
    <row r="24" spans="1:7" ht="15" x14ac:dyDescent="0.2">
      <c r="A24" s="2">
        <v>22</v>
      </c>
      <c r="B24" s="17">
        <v>61</v>
      </c>
      <c r="C24" s="4" t="str">
        <f>VLOOKUP($B24,Registration!$A:$E,2,0)</f>
        <v>Steven</v>
      </c>
      <c r="D24" s="4" t="str">
        <f>VLOOKUP($B24,Registration!$A:$E,3,0)</f>
        <v>Burnside</v>
      </c>
      <c r="E24" s="4" t="str">
        <f>VLOOKUP($B24,Registration!$A:$E,4,0)</f>
        <v>Highland Hill Runners</v>
      </c>
      <c r="F24" s="14" t="str">
        <f>VLOOKUP($B24,Registration!$A:$E,5,0)</f>
        <v>M40</v>
      </c>
      <c r="G24" s="15" t="s">
        <v>302</v>
      </c>
    </row>
    <row r="25" spans="1:7" ht="15" x14ac:dyDescent="0.2">
      <c r="A25" s="2">
        <v>23</v>
      </c>
      <c r="B25" s="17">
        <v>57</v>
      </c>
      <c r="C25" s="4" t="str">
        <f>VLOOKUP($B25,Registration!$A:$E,2,0)</f>
        <v>Bob</v>
      </c>
      <c r="D25" s="4" t="str">
        <f>VLOOKUP($B25,Registration!$A:$E,3,0)</f>
        <v>BARRON</v>
      </c>
      <c r="E25" s="4">
        <f>VLOOKUP($B25,Registration!$A:$E,4,0)</f>
        <v>0</v>
      </c>
      <c r="F25" s="14" t="str">
        <f>VLOOKUP($B25,Registration!$A:$E,5,0)</f>
        <v>M</v>
      </c>
      <c r="G25" s="15" t="s">
        <v>303</v>
      </c>
    </row>
    <row r="26" spans="1:7" ht="15" x14ac:dyDescent="0.2">
      <c r="A26" s="2">
        <v>24</v>
      </c>
      <c r="B26" s="17">
        <v>99</v>
      </c>
      <c r="C26" s="4" t="str">
        <f>VLOOKUP($B26,Registration!$A:$E,2,0)</f>
        <v>Piotr</v>
      </c>
      <c r="D26" s="4" t="str">
        <f>VLOOKUP($B26,Registration!$A:$E,3,0)</f>
        <v>Michalczyk</v>
      </c>
      <c r="E26" s="4">
        <f>VLOOKUP($B26,Registration!$A:$E,4,0)</f>
        <v>0</v>
      </c>
      <c r="F26" s="14" t="str">
        <f>VLOOKUP($B26,Registration!$A:$E,5,0)</f>
        <v>M40</v>
      </c>
      <c r="G26" s="15" t="s">
        <v>304</v>
      </c>
    </row>
    <row r="27" spans="1:7" ht="15" x14ac:dyDescent="0.2">
      <c r="A27" s="3">
        <v>25</v>
      </c>
      <c r="B27" s="17">
        <v>56</v>
      </c>
      <c r="C27" s="4" t="str">
        <f>VLOOKUP($B27,Registration!$A:$E,2,0)</f>
        <v>Martin</v>
      </c>
      <c r="D27" s="4" t="str">
        <f>VLOOKUP($B27,Registration!$A:$E,3,0)</f>
        <v>Bain</v>
      </c>
      <c r="E27" s="4">
        <f>VLOOKUP($B27,Registration!$A:$E,4,0)</f>
        <v>0</v>
      </c>
      <c r="F27" s="14" t="str">
        <f>VLOOKUP($B27,Registration!$A:$E,5,0)</f>
        <v>M40</v>
      </c>
      <c r="G27" s="15" t="s">
        <v>305</v>
      </c>
    </row>
    <row r="28" spans="1:7" ht="15.75" thickBot="1" x14ac:dyDescent="0.25">
      <c r="A28" s="2">
        <v>26</v>
      </c>
      <c r="B28" s="30">
        <v>104</v>
      </c>
      <c r="C28" s="4" t="str">
        <f>VLOOKUP($B28,Registration!$A:$E,2,0)</f>
        <v>fabio domenico</v>
      </c>
      <c r="D28" s="4" t="str">
        <f>VLOOKUP($B28,Registration!$A:$E,3,0)</f>
        <v>prete</v>
      </c>
      <c r="E28" s="4">
        <f>VLOOKUP($B28,Registration!$A:$E,4,0)</f>
        <v>0</v>
      </c>
      <c r="F28" s="14" t="str">
        <f>VLOOKUP($B28,Registration!$A:$E,5,0)</f>
        <v>M</v>
      </c>
      <c r="G28" s="16" t="s">
        <v>306</v>
      </c>
    </row>
    <row r="29" spans="1:7" ht="15" x14ac:dyDescent="0.2">
      <c r="A29" s="2">
        <v>27</v>
      </c>
      <c r="B29" s="17">
        <v>90</v>
      </c>
      <c r="C29" s="4" t="str">
        <f>VLOOKUP($B29,Registration!$A:$E,2,0)</f>
        <v>Robert</v>
      </c>
      <c r="D29" s="4" t="str">
        <f>VLOOKUP($B29,Registration!$A:$E,3,0)</f>
        <v>Maclean</v>
      </c>
      <c r="E29" s="4" t="str">
        <f>VLOOKUP($B29,Registration!$A:$E,4,0)</f>
        <v>U/A</v>
      </c>
      <c r="F29" s="14" t="str">
        <f>VLOOKUP($B29,Registration!$A:$E,5,0)</f>
        <v>M50</v>
      </c>
      <c r="G29" s="15" t="s">
        <v>307</v>
      </c>
    </row>
    <row r="30" spans="1:7" ht="15" x14ac:dyDescent="0.2">
      <c r="A30" s="3">
        <v>28</v>
      </c>
      <c r="B30" s="17">
        <v>78</v>
      </c>
      <c r="C30" s="4" t="str">
        <f>VLOOKUP($B30,Registration!$A:$E,2,0)</f>
        <v>Lindsay</v>
      </c>
      <c r="D30" s="4" t="str">
        <f>VLOOKUP($B30,Registration!$A:$E,3,0)</f>
        <v>Grant</v>
      </c>
      <c r="E30" s="4" t="str">
        <f>VLOOKUP($B30,Registration!$A:$E,4,0)</f>
        <v>Forres Harriers</v>
      </c>
      <c r="F30" s="14" t="str">
        <f>VLOOKUP($B30,Registration!$A:$E,5,0)</f>
        <v>M50</v>
      </c>
      <c r="G30" s="15" t="s">
        <v>308</v>
      </c>
    </row>
    <row r="31" spans="1:7" ht="15" x14ac:dyDescent="0.2">
      <c r="A31" s="2">
        <v>29</v>
      </c>
      <c r="B31" s="17">
        <v>132</v>
      </c>
      <c r="C31" s="4" t="str">
        <f>VLOOKUP($B31,Registration!$A:$E,2,0)</f>
        <v>Mark</v>
      </c>
      <c r="D31" s="4" t="str">
        <f>VLOOKUP($B31,Registration!$A:$E,3,0)</f>
        <v>Hendry</v>
      </c>
      <c r="E31" s="4">
        <f>VLOOKUP($B31,Registration!$A:$E,4,0)</f>
        <v>0</v>
      </c>
      <c r="F31" s="14" t="str">
        <f>VLOOKUP($B31,Registration!$A:$E,5,0)</f>
        <v>M</v>
      </c>
      <c r="G31" s="15" t="s">
        <v>309</v>
      </c>
    </row>
    <row r="32" spans="1:7" ht="15" x14ac:dyDescent="0.2">
      <c r="A32" s="2">
        <v>30</v>
      </c>
      <c r="B32" s="17">
        <v>76</v>
      </c>
      <c r="C32" s="4" t="str">
        <f>VLOOKUP($B32,Registration!$A:$E,2,0)</f>
        <v>Stuart</v>
      </c>
      <c r="D32" s="4" t="str">
        <f>VLOOKUP($B32,Registration!$A:$E,3,0)</f>
        <v>Geddes</v>
      </c>
      <c r="E32" s="4">
        <f>VLOOKUP($B32,Registration!$A:$E,4,0)</f>
        <v>0</v>
      </c>
      <c r="F32" s="14" t="str">
        <f>VLOOKUP($B32,Registration!$A:$E,5,0)</f>
        <v>M</v>
      </c>
      <c r="G32" s="15" t="s">
        <v>310</v>
      </c>
    </row>
    <row r="33" spans="1:7" ht="15" x14ac:dyDescent="0.2">
      <c r="A33" s="3">
        <v>31</v>
      </c>
      <c r="B33" s="17">
        <v>95</v>
      </c>
      <c r="C33" s="4" t="str">
        <f>VLOOKUP($B33,Registration!$A:$E,2,0)</f>
        <v>Calum</v>
      </c>
      <c r="D33" s="4" t="str">
        <f>VLOOKUP($B33,Registration!$A:$E,3,0)</f>
        <v>McIntyre</v>
      </c>
      <c r="E33" s="4" t="str">
        <f>VLOOKUP($B33,Registration!$A:$E,4,0)</f>
        <v>Muir of Ord Jogscotland</v>
      </c>
      <c r="F33" s="14" t="str">
        <f>VLOOKUP($B33,Registration!$A:$E,5,0)</f>
        <v>M</v>
      </c>
      <c r="G33" s="15" t="s">
        <v>311</v>
      </c>
    </row>
    <row r="34" spans="1:7" ht="15" x14ac:dyDescent="0.2">
      <c r="A34" s="2">
        <v>32</v>
      </c>
      <c r="B34" s="17">
        <v>16</v>
      </c>
      <c r="C34" s="4" t="str">
        <f>VLOOKUP($B34,Registration!$A:$E,2,0)</f>
        <v>Elspeth</v>
      </c>
      <c r="D34" s="4" t="str">
        <f>VLOOKUP($B34,Registration!$A:$E,3,0)</f>
        <v>Jenkins</v>
      </c>
      <c r="E34" s="4" t="str">
        <f>VLOOKUP($B34,Registration!$A:$E,4,0)</f>
        <v>Moray Road Runners</v>
      </c>
      <c r="F34" s="14" t="str">
        <f>VLOOKUP($B34,Registration!$A:$E,5,0)</f>
        <v>F40</v>
      </c>
      <c r="G34" s="15" t="s">
        <v>312</v>
      </c>
    </row>
    <row r="35" spans="1:7" ht="15" x14ac:dyDescent="0.2">
      <c r="A35" s="2">
        <v>33</v>
      </c>
      <c r="B35" s="17">
        <v>89</v>
      </c>
      <c r="C35" s="4" t="str">
        <f>VLOOKUP($B35,Registration!$A:$E,2,0)</f>
        <v>Wayne</v>
      </c>
      <c r="D35" s="4" t="str">
        <f>VLOOKUP($B35,Registration!$A:$E,3,0)</f>
        <v>Mackenzie</v>
      </c>
      <c r="E35" s="4">
        <f>VLOOKUP($B35,Registration!$A:$E,4,0)</f>
        <v>0</v>
      </c>
      <c r="F35" s="14" t="str">
        <f>VLOOKUP($B35,Registration!$A:$E,5,0)</f>
        <v>M40</v>
      </c>
      <c r="G35" s="15" t="s">
        <v>313</v>
      </c>
    </row>
    <row r="36" spans="1:7" ht="15" x14ac:dyDescent="0.2">
      <c r="A36" s="3">
        <v>34</v>
      </c>
      <c r="B36" s="17">
        <v>114</v>
      </c>
      <c r="C36" s="4" t="str">
        <f>VLOOKUP($B36,Registration!$A:$E,2,0)</f>
        <v>George</v>
      </c>
      <c r="D36" s="4" t="str">
        <f>VLOOKUP($B36,Registration!$A:$E,3,0)</f>
        <v>Sneddon</v>
      </c>
      <c r="E36" s="4" t="str">
        <f>VLOOKUP($B36,Registration!$A:$E,4,0)</f>
        <v>Highland Hill Runners</v>
      </c>
      <c r="F36" s="14" t="str">
        <f>VLOOKUP($B36,Registration!$A:$E,5,0)</f>
        <v>M40</v>
      </c>
      <c r="G36" s="15" t="s">
        <v>314</v>
      </c>
    </row>
    <row r="37" spans="1:7" ht="15" x14ac:dyDescent="0.2">
      <c r="A37" s="2">
        <v>35</v>
      </c>
      <c r="B37" s="17">
        <v>63</v>
      </c>
      <c r="C37" s="4" t="str">
        <f>VLOOKUP($B37,Registration!$A:$E,2,0)</f>
        <v>Stephen</v>
      </c>
      <c r="D37" s="4" t="str">
        <f>VLOOKUP($B37,Registration!$A:$E,3,0)</f>
        <v>Cassells</v>
      </c>
      <c r="E37" s="4" t="str">
        <f>VLOOKUP($B37,Registration!$A:$E,4,0)</f>
        <v>Aberdeen AAC</v>
      </c>
      <c r="F37" s="14" t="str">
        <f>VLOOKUP($B37,Registration!$A:$E,5,0)</f>
        <v>M60</v>
      </c>
      <c r="G37" s="15" t="s">
        <v>315</v>
      </c>
    </row>
    <row r="38" spans="1:7" ht="15" x14ac:dyDescent="0.2">
      <c r="A38" s="2">
        <v>36</v>
      </c>
      <c r="B38" s="17">
        <v>80</v>
      </c>
      <c r="C38" s="4" t="str">
        <f>VLOOKUP($B38,Registration!$A:$E,2,0)</f>
        <v>Peter</v>
      </c>
      <c r="D38" s="4" t="str">
        <f>VLOOKUP($B38,Registration!$A:$E,3,0)</f>
        <v>Hall</v>
      </c>
      <c r="E38" s="4" t="str">
        <f>VLOOKUP($B38,Registration!$A:$E,4,0)</f>
        <v>Fraserburgh Running Club</v>
      </c>
      <c r="F38" s="14" t="str">
        <f>VLOOKUP($B38,Registration!$A:$E,5,0)</f>
        <v>M50</v>
      </c>
      <c r="G38" s="15" t="s">
        <v>316</v>
      </c>
    </row>
    <row r="39" spans="1:7" ht="15" x14ac:dyDescent="0.2">
      <c r="A39" s="3">
        <v>37</v>
      </c>
      <c r="B39" s="17">
        <v>126</v>
      </c>
      <c r="C39" s="4" t="str">
        <f>VLOOKUP($B39,Registration!$A:$E,2,0)</f>
        <v>Andrew</v>
      </c>
      <c r="D39" s="4" t="str">
        <f>VLOOKUP($B39,Registration!$A:$E,3,0)</f>
        <v>Wood</v>
      </c>
      <c r="E39" s="4">
        <f>VLOOKUP($B39,Registration!$A:$E,4,0)</f>
        <v>0</v>
      </c>
      <c r="F39" s="14" t="str">
        <f>VLOOKUP($B39,Registration!$A:$E,5,0)</f>
        <v>M</v>
      </c>
      <c r="G39" s="15" t="s">
        <v>317</v>
      </c>
    </row>
    <row r="40" spans="1:7" ht="15" x14ac:dyDescent="0.2">
      <c r="A40" s="2">
        <v>38</v>
      </c>
      <c r="B40" s="17">
        <v>129</v>
      </c>
      <c r="C40" s="4" t="str">
        <f>VLOOKUP($B40,Registration!$A:$E,2,0)</f>
        <v>Lee</v>
      </c>
      <c r="D40" s="4" t="str">
        <f>VLOOKUP($B40,Registration!$A:$E,3,0)</f>
        <v>Buchan</v>
      </c>
      <c r="E40" s="4" t="str">
        <f>VLOOKUP($B40,Registration!$A:$E,4,0)</f>
        <v>Fraserburgh</v>
      </c>
      <c r="F40" s="14" t="str">
        <f>VLOOKUP($B40,Registration!$A:$E,5,0)</f>
        <v>M</v>
      </c>
      <c r="G40" s="15" t="s">
        <v>318</v>
      </c>
    </row>
    <row r="41" spans="1:7" ht="15" x14ac:dyDescent="0.2">
      <c r="A41" s="2">
        <v>39</v>
      </c>
      <c r="B41" s="17">
        <v>43</v>
      </c>
      <c r="C41" s="4" t="str">
        <f>VLOOKUP($B41,Registration!$A:$E,2,0)</f>
        <v>Helena</v>
      </c>
      <c r="D41" s="4" t="str">
        <f>VLOOKUP($B41,Registration!$A:$E,3,0)</f>
        <v>Sim</v>
      </c>
      <c r="E41" s="4">
        <f>VLOOKUP($B41,Registration!$A:$E,4,0)</f>
        <v>0</v>
      </c>
      <c r="F41" s="14" t="str">
        <f>VLOOKUP($B41,Registration!$A:$E,5,0)</f>
        <v>F50</v>
      </c>
      <c r="G41" s="15" t="s">
        <v>319</v>
      </c>
    </row>
    <row r="42" spans="1:7" ht="15" x14ac:dyDescent="0.2">
      <c r="A42" s="3">
        <v>40</v>
      </c>
      <c r="B42" s="17">
        <v>116</v>
      </c>
      <c r="C42" s="4" t="str">
        <f>VLOOKUP($B42,Registration!$A:$E,2,0)</f>
        <v>Nigel</v>
      </c>
      <c r="D42" s="4" t="str">
        <f>VLOOKUP($B42,Registration!$A:$E,3,0)</f>
        <v>Squair</v>
      </c>
      <c r="E42" s="4">
        <f>VLOOKUP($B42,Registration!$A:$E,4,0)</f>
        <v>0</v>
      </c>
      <c r="F42" s="14" t="str">
        <f>VLOOKUP($B42,Registration!$A:$E,5,0)</f>
        <v>M50</v>
      </c>
      <c r="G42" s="15" t="s">
        <v>320</v>
      </c>
    </row>
    <row r="43" spans="1:7" ht="15" x14ac:dyDescent="0.2">
      <c r="A43" s="2">
        <v>41</v>
      </c>
      <c r="B43" s="17">
        <v>71</v>
      </c>
      <c r="C43" s="4" t="str">
        <f>VLOOKUP($B43,Registration!$A:$E,2,0)</f>
        <v>Stewart</v>
      </c>
      <c r="D43" s="4" t="str">
        <f>VLOOKUP($B43,Registration!$A:$E,3,0)</f>
        <v>Donald</v>
      </c>
      <c r="E43" s="4">
        <f>VLOOKUP($B43,Registration!$A:$E,4,0)</f>
        <v>0</v>
      </c>
      <c r="F43" s="14" t="str">
        <f>VLOOKUP($B43,Registration!$A:$E,5,0)</f>
        <v>M60</v>
      </c>
      <c r="G43" s="16" t="s">
        <v>321</v>
      </c>
    </row>
    <row r="44" spans="1:7" ht="15" x14ac:dyDescent="0.2">
      <c r="A44" s="2">
        <v>42</v>
      </c>
      <c r="B44" s="17">
        <v>138</v>
      </c>
      <c r="C44" s="4">
        <f>VLOOKUP($B44,Registration!$A:$E,2,0)</f>
        <v>0</v>
      </c>
      <c r="D44" s="4">
        <f>VLOOKUP($B44,Registration!$A:$E,3,0)</f>
        <v>0</v>
      </c>
      <c r="E44" s="4">
        <f>VLOOKUP($B44,Registration!$A:$E,4,0)</f>
        <v>0</v>
      </c>
      <c r="F44" s="14">
        <f>VLOOKUP($B44,Registration!$A:$E,5,0)</f>
        <v>0</v>
      </c>
      <c r="G44" s="15" t="s">
        <v>322</v>
      </c>
    </row>
    <row r="45" spans="1:7" ht="15" x14ac:dyDescent="0.2">
      <c r="A45" s="3">
        <v>43</v>
      </c>
      <c r="B45" s="17">
        <v>19</v>
      </c>
      <c r="C45" s="4" t="str">
        <f>VLOOKUP($B45,Registration!$A:$E,2,0)</f>
        <v>Lynne</v>
      </c>
      <c r="D45" s="4" t="str">
        <f>VLOOKUP($B45,Registration!$A:$E,3,0)</f>
        <v>Kuz</v>
      </c>
      <c r="E45" s="4" t="str">
        <f>VLOOKUP($B45,Registration!$A:$E,4,0)</f>
        <v>Carnegie Harriers</v>
      </c>
      <c r="F45" s="14" t="str">
        <f>VLOOKUP($B45,Registration!$A:$E,5,0)</f>
        <v>F50</v>
      </c>
      <c r="G45" s="15" t="s">
        <v>323</v>
      </c>
    </row>
    <row r="46" spans="1:7" ht="15" x14ac:dyDescent="0.2">
      <c r="A46" s="2">
        <v>44</v>
      </c>
      <c r="B46" s="17">
        <v>85</v>
      </c>
      <c r="C46" s="4" t="str">
        <f>VLOOKUP($B46,Registration!$A:$E,2,0)</f>
        <v>donald</v>
      </c>
      <c r="D46" s="4" t="str">
        <f>VLOOKUP($B46,Registration!$A:$E,3,0)</f>
        <v>kellock</v>
      </c>
      <c r="E46" s="4">
        <f>VLOOKUP($B46,Registration!$A:$E,4,0)</f>
        <v>0</v>
      </c>
      <c r="F46" s="14" t="str">
        <f>VLOOKUP($B46,Registration!$A:$E,5,0)</f>
        <v>M</v>
      </c>
      <c r="G46" s="15" t="s">
        <v>324</v>
      </c>
    </row>
    <row r="47" spans="1:7" ht="15" x14ac:dyDescent="0.2">
      <c r="A47" s="2">
        <v>45</v>
      </c>
      <c r="B47" s="17">
        <v>112</v>
      </c>
      <c r="C47" s="4" t="str">
        <f>VLOOKUP($B47,Registration!$A:$E,2,0)</f>
        <v>Matthew</v>
      </c>
      <c r="D47" s="4" t="str">
        <f>VLOOKUP($B47,Registration!$A:$E,3,0)</f>
        <v>Smith</v>
      </c>
      <c r="E47" s="4">
        <f>VLOOKUP($B47,Registration!$A:$E,4,0)</f>
        <v>0</v>
      </c>
      <c r="F47" s="14" t="str">
        <f>VLOOKUP($B47,Registration!$A:$E,5,0)</f>
        <v>M</v>
      </c>
      <c r="G47" s="15" t="s">
        <v>325</v>
      </c>
    </row>
    <row r="48" spans="1:7" ht="15" x14ac:dyDescent="0.2">
      <c r="A48" s="3">
        <v>46</v>
      </c>
      <c r="B48" s="17">
        <v>60</v>
      </c>
      <c r="C48" s="4" t="str">
        <f>VLOOKUP($B48,Registration!$A:$E,2,0)</f>
        <v>Jordan</v>
      </c>
      <c r="D48" s="4" t="str">
        <f>VLOOKUP($B48,Registration!$A:$E,3,0)</f>
        <v>Bowler</v>
      </c>
      <c r="E48" s="4" t="str">
        <f>VLOOKUP($B48,Registration!$A:$E,4,0)</f>
        <v>Forres Harriers</v>
      </c>
      <c r="F48" s="14" t="str">
        <f>VLOOKUP($B48,Registration!$A:$E,5,0)</f>
        <v>M50</v>
      </c>
      <c r="G48" s="15" t="s">
        <v>326</v>
      </c>
    </row>
    <row r="49" spans="1:7" ht="15" x14ac:dyDescent="0.2">
      <c r="A49" s="2">
        <v>47</v>
      </c>
      <c r="B49" s="17">
        <v>118</v>
      </c>
      <c r="C49" s="4" t="str">
        <f>VLOOKUP($B49,Registration!$A:$E,2,0)</f>
        <v>Michael</v>
      </c>
      <c r="D49" s="4" t="str">
        <f>VLOOKUP($B49,Registration!$A:$E,3,0)</f>
        <v>Thain</v>
      </c>
      <c r="E49" s="4">
        <f>VLOOKUP($B49,Registration!$A:$E,4,0)</f>
        <v>0</v>
      </c>
      <c r="F49" s="14" t="str">
        <f>VLOOKUP($B49,Registration!$A:$E,5,0)</f>
        <v>M</v>
      </c>
      <c r="G49" s="15" t="s">
        <v>327</v>
      </c>
    </row>
    <row r="50" spans="1:7" ht="15" x14ac:dyDescent="0.2">
      <c r="A50" s="2">
        <v>48</v>
      </c>
      <c r="B50" s="17">
        <v>130</v>
      </c>
      <c r="C50" s="4" t="str">
        <f>VLOOKUP($B50,Registration!$A:$E,2,0)</f>
        <v>James</v>
      </c>
      <c r="D50" s="4" t="str">
        <f>VLOOKUP($B50,Registration!$A:$E,3,0)</f>
        <v>Buchan</v>
      </c>
      <c r="E50" s="4" t="str">
        <f>VLOOKUP($B50,Registration!$A:$E,4,0)</f>
        <v>Fraserburgh</v>
      </c>
      <c r="F50" s="14" t="str">
        <f>VLOOKUP($B50,Registration!$A:$E,5,0)</f>
        <v>M40</v>
      </c>
      <c r="G50" s="15" t="s">
        <v>328</v>
      </c>
    </row>
    <row r="51" spans="1:7" ht="15" x14ac:dyDescent="0.2">
      <c r="A51" s="3">
        <v>49</v>
      </c>
      <c r="B51" s="17">
        <v>54</v>
      </c>
      <c r="C51" s="4" t="str">
        <f>VLOOKUP($B51,Registration!$A:$E,2,0)</f>
        <v>Bill</v>
      </c>
      <c r="D51" s="4" t="str">
        <f>VLOOKUP($B51,Registration!$A:$E,3,0)</f>
        <v>Adams</v>
      </c>
      <c r="E51" s="4" t="str">
        <f>VLOOKUP($B51,Registration!$A:$E,4,0)</f>
        <v>Metro Aberdeen Running Club</v>
      </c>
      <c r="F51" s="14" t="str">
        <f>VLOOKUP($B51,Registration!$A:$E,5,0)</f>
        <v>M60</v>
      </c>
      <c r="G51" s="15" t="s">
        <v>329</v>
      </c>
    </row>
    <row r="52" spans="1:7" ht="15" x14ac:dyDescent="0.2">
      <c r="A52" s="2">
        <v>50</v>
      </c>
      <c r="B52" s="17">
        <v>22</v>
      </c>
      <c r="C52" s="4" t="str">
        <f>VLOOKUP($B52,Registration!$A:$E,2,0)</f>
        <v>Maureen</v>
      </c>
      <c r="D52" s="4" t="str">
        <f>VLOOKUP($B52,Registration!$A:$E,3,0)</f>
        <v>MacInnes</v>
      </c>
      <c r="E52" s="4" t="str">
        <f>VLOOKUP($B52,Registration!$A:$E,4,0)</f>
        <v>Garioch Road Runners</v>
      </c>
      <c r="F52" s="14" t="str">
        <f>VLOOKUP($B52,Registration!$A:$E,5,0)</f>
        <v>F50</v>
      </c>
      <c r="G52" s="15" t="s">
        <v>330</v>
      </c>
    </row>
    <row r="53" spans="1:7" ht="15" x14ac:dyDescent="0.2">
      <c r="A53" s="2">
        <v>51</v>
      </c>
      <c r="B53" s="17">
        <v>69</v>
      </c>
      <c r="C53" s="4" t="str">
        <f>VLOOKUP($B53,Registration!$A:$E,2,0)</f>
        <v>Andy</v>
      </c>
      <c r="D53" s="4" t="str">
        <f>VLOOKUP($B53,Registration!$A:$E,3,0)</f>
        <v>Davidson</v>
      </c>
      <c r="E53" s="4">
        <f>VLOOKUP($B53,Registration!$A:$E,4,0)</f>
        <v>0</v>
      </c>
      <c r="F53" s="14" t="str">
        <f>VLOOKUP($B53,Registration!$A:$E,5,0)</f>
        <v>M50</v>
      </c>
      <c r="G53" s="15" t="s">
        <v>331</v>
      </c>
    </row>
    <row r="54" spans="1:7" ht="15" x14ac:dyDescent="0.2">
      <c r="A54" s="3">
        <v>52</v>
      </c>
      <c r="B54" s="17">
        <v>17</v>
      </c>
      <c r="C54" s="4" t="str">
        <f>VLOOKUP($B54,Registration!$A:$E,2,0)</f>
        <v>Louise</v>
      </c>
      <c r="D54" s="4" t="str">
        <f>VLOOKUP($B54,Registration!$A:$E,3,0)</f>
        <v>Johnstone</v>
      </c>
      <c r="E54" s="4">
        <f>VLOOKUP($B54,Registration!$A:$E,4,0)</f>
        <v>0</v>
      </c>
      <c r="F54" s="14" t="str">
        <f>VLOOKUP($B54,Registration!$A:$E,5,0)</f>
        <v>F</v>
      </c>
      <c r="G54" s="15" t="s">
        <v>332</v>
      </c>
    </row>
    <row r="55" spans="1:7" ht="15" x14ac:dyDescent="0.2">
      <c r="A55" s="2">
        <v>53</v>
      </c>
      <c r="B55" s="17">
        <v>119</v>
      </c>
      <c r="C55" s="4" t="str">
        <f>VLOOKUP($B55,Registration!$A:$E,2,0)</f>
        <v>Adam</v>
      </c>
      <c r="D55" s="4" t="str">
        <f>VLOOKUP($B55,Registration!$A:$E,3,0)</f>
        <v>Thomas</v>
      </c>
      <c r="E55" s="4">
        <f>VLOOKUP($B55,Registration!$A:$E,4,0)</f>
        <v>0</v>
      </c>
      <c r="F55" s="14" t="str">
        <f>VLOOKUP($B55,Registration!$A:$E,5,0)</f>
        <v>M40</v>
      </c>
      <c r="G55" s="15" t="s">
        <v>333</v>
      </c>
    </row>
    <row r="56" spans="1:7" ht="15" x14ac:dyDescent="0.2">
      <c r="A56" s="2">
        <v>54</v>
      </c>
      <c r="B56" s="17">
        <v>123</v>
      </c>
      <c r="C56" s="4" t="str">
        <f>VLOOKUP($B56,Registration!$A:$E,2,0)</f>
        <v>Mike</v>
      </c>
      <c r="D56" s="4" t="str">
        <f>VLOOKUP($B56,Registration!$A:$E,3,0)</f>
        <v>Watt</v>
      </c>
      <c r="E56" s="4">
        <f>VLOOKUP($B56,Registration!$A:$E,4,0)</f>
        <v>0</v>
      </c>
      <c r="F56" s="14" t="str">
        <f>VLOOKUP($B56,Registration!$A:$E,5,0)</f>
        <v>M</v>
      </c>
      <c r="G56" s="15" t="s">
        <v>333</v>
      </c>
    </row>
    <row r="57" spans="1:7" ht="15" x14ac:dyDescent="0.2">
      <c r="A57" s="3">
        <v>55</v>
      </c>
      <c r="B57" s="17">
        <v>8</v>
      </c>
      <c r="C57" s="4" t="str">
        <f>VLOOKUP($B57,Registration!$A:$E,2,0)</f>
        <v>Julie</v>
      </c>
      <c r="D57" s="4" t="str">
        <f>VLOOKUP($B57,Registration!$A:$E,3,0)</f>
        <v>Cleghorn</v>
      </c>
      <c r="E57" s="4" t="str">
        <f>VLOOKUP($B57,Registration!$A:$E,4,0)</f>
        <v>Highland Hill</v>
      </c>
      <c r="F57" s="14" t="str">
        <f>VLOOKUP($B57,Registration!$A:$E,5,0)</f>
        <v>F50</v>
      </c>
      <c r="G57" s="15" t="s">
        <v>334</v>
      </c>
    </row>
    <row r="58" spans="1:7" ht="15" x14ac:dyDescent="0.2">
      <c r="A58" s="2">
        <v>56</v>
      </c>
      <c r="B58" s="17">
        <v>126</v>
      </c>
      <c r="C58" s="4" t="str">
        <f>VLOOKUP($B58,Registration!$A:$E,2,0)</f>
        <v>Andrew</v>
      </c>
      <c r="D58" s="4" t="str">
        <f>VLOOKUP($B58,Registration!$A:$E,3,0)</f>
        <v>Wood</v>
      </c>
      <c r="E58" s="4">
        <f>VLOOKUP($B58,Registration!$A:$E,4,0)</f>
        <v>0</v>
      </c>
      <c r="F58" s="14" t="str">
        <f>VLOOKUP($B58,Registration!$A:$E,5,0)</f>
        <v>M</v>
      </c>
      <c r="G58" s="15" t="s">
        <v>335</v>
      </c>
    </row>
    <row r="59" spans="1:7" ht="15" x14ac:dyDescent="0.2">
      <c r="A59" s="2">
        <v>57</v>
      </c>
      <c r="B59" s="17">
        <v>115</v>
      </c>
      <c r="C59" s="4" t="str">
        <f>VLOOKUP($B59,Registration!$A:$E,2,0)</f>
        <v>Martin</v>
      </c>
      <c r="D59" s="4" t="str">
        <f>VLOOKUP($B59,Registration!$A:$E,3,0)</f>
        <v>South</v>
      </c>
      <c r="E59" s="4">
        <f>VLOOKUP($B59,Registration!$A:$E,4,0)</f>
        <v>0</v>
      </c>
      <c r="F59" s="14" t="str">
        <f>VLOOKUP($B59,Registration!$A:$E,5,0)</f>
        <v>M40</v>
      </c>
      <c r="G59" s="15" t="s">
        <v>336</v>
      </c>
    </row>
    <row r="60" spans="1:7" ht="15" x14ac:dyDescent="0.2">
      <c r="A60" s="3">
        <v>58</v>
      </c>
      <c r="B60" s="17">
        <v>67</v>
      </c>
      <c r="C60" s="4" t="str">
        <f>VLOOKUP($B60,Registration!$A:$E,2,0)</f>
        <v>Mark</v>
      </c>
      <c r="D60" s="4" t="str">
        <f>VLOOKUP($B60,Registration!$A:$E,3,0)</f>
        <v>Croll</v>
      </c>
      <c r="E60" s="4" t="str">
        <f>VLOOKUP($B60,Registration!$A:$E,4,0)</f>
        <v>Jog Scotland Bridge Of Don</v>
      </c>
      <c r="F60" s="14" t="str">
        <f>VLOOKUP($B60,Registration!$A:$E,5,0)</f>
        <v>M</v>
      </c>
      <c r="G60" s="15" t="s">
        <v>337</v>
      </c>
    </row>
    <row r="61" spans="1:7" ht="15" x14ac:dyDescent="0.2">
      <c r="A61" s="2">
        <v>59</v>
      </c>
      <c r="B61" s="17">
        <v>122</v>
      </c>
      <c r="C61" s="4" t="str">
        <f>VLOOKUP($B61,Registration!$A:$E,2,0)</f>
        <v>Maciej</v>
      </c>
      <c r="D61" s="4" t="str">
        <f>VLOOKUP($B61,Registration!$A:$E,3,0)</f>
        <v>Warys</v>
      </c>
      <c r="E61" s="4">
        <f>VLOOKUP($B61,Registration!$A:$E,4,0)</f>
        <v>0</v>
      </c>
      <c r="F61" s="14" t="str">
        <f>VLOOKUP($B61,Registration!$A:$E,5,0)</f>
        <v>M</v>
      </c>
      <c r="G61" s="15" t="s">
        <v>338</v>
      </c>
    </row>
    <row r="62" spans="1:7" ht="15" x14ac:dyDescent="0.2">
      <c r="A62" s="2">
        <v>60</v>
      </c>
      <c r="B62" s="17">
        <v>92</v>
      </c>
      <c r="C62" s="4" t="str">
        <f>VLOOKUP($B62,Registration!$A:$E,2,0)</f>
        <v>David</v>
      </c>
      <c r="D62" s="4" t="str">
        <f>VLOOKUP($B62,Registration!$A:$E,3,0)</f>
        <v>McConnachie</v>
      </c>
      <c r="E62" s="4">
        <f>VLOOKUP($B62,Registration!$A:$E,4,0)</f>
        <v>0</v>
      </c>
      <c r="F62" s="14" t="str">
        <f>VLOOKUP($B62,Registration!$A:$E,5,0)</f>
        <v>M40</v>
      </c>
      <c r="G62" s="15" t="s">
        <v>339</v>
      </c>
    </row>
    <row r="63" spans="1:7" ht="15" x14ac:dyDescent="0.2">
      <c r="A63" s="3">
        <v>61</v>
      </c>
      <c r="B63" s="17">
        <v>113</v>
      </c>
      <c r="C63" s="4" t="str">
        <f>VLOOKUP($B63,Registration!$A:$E,2,0)</f>
        <v>Kris</v>
      </c>
      <c r="D63" s="4" t="str">
        <f>VLOOKUP($B63,Registration!$A:$E,3,0)</f>
        <v>Smyth</v>
      </c>
      <c r="E63" s="4">
        <f>VLOOKUP($B63,Registration!$A:$E,4,0)</f>
        <v>0</v>
      </c>
      <c r="F63" s="14" t="str">
        <f>VLOOKUP($B63,Registration!$A:$E,5,0)</f>
        <v>M</v>
      </c>
      <c r="G63" s="15" t="s">
        <v>340</v>
      </c>
    </row>
    <row r="64" spans="1:7" ht="15" x14ac:dyDescent="0.2">
      <c r="A64" s="2">
        <v>62</v>
      </c>
      <c r="B64" s="17">
        <v>12</v>
      </c>
      <c r="C64" s="4" t="str">
        <f>VLOOKUP($B64,Registration!$A:$E,2,0)</f>
        <v>Lisa</v>
      </c>
      <c r="D64" s="4" t="str">
        <f>VLOOKUP($B64,Registration!$A:$E,3,0)</f>
        <v>England</v>
      </c>
      <c r="E64" s="4" t="str">
        <f>VLOOKUP($B64,Registration!$A:$E,4,0)</f>
        <v>Portobello Running Club</v>
      </c>
      <c r="F64" s="14" t="str">
        <f>VLOOKUP($B64,Registration!$A:$E,5,0)</f>
        <v>F40</v>
      </c>
      <c r="G64" s="15" t="s">
        <v>341</v>
      </c>
    </row>
    <row r="65" spans="1:7" ht="15" x14ac:dyDescent="0.2">
      <c r="A65" s="2">
        <v>63</v>
      </c>
      <c r="B65" s="17">
        <v>128</v>
      </c>
      <c r="C65" s="4" t="str">
        <f>VLOOKUP($B65,Registration!$A:$E,2,0)</f>
        <v>Paul</v>
      </c>
      <c r="D65" s="4" t="str">
        <f>VLOOKUP($B65,Registration!$A:$E,3,0)</f>
        <v>Innes</v>
      </c>
      <c r="E65" s="4" t="str">
        <f>VLOOKUP($B65,Registration!$A:$E,4,0)</f>
        <v>Moray Road Runners</v>
      </c>
      <c r="F65" s="14" t="str">
        <f>VLOOKUP($B65,Registration!$A:$E,5,0)</f>
        <v>M40</v>
      </c>
      <c r="G65" s="15" t="s">
        <v>342</v>
      </c>
    </row>
    <row r="66" spans="1:7" ht="15" x14ac:dyDescent="0.2">
      <c r="A66" s="3">
        <v>64</v>
      </c>
      <c r="B66" s="17">
        <v>36</v>
      </c>
      <c r="C66" s="4" t="str">
        <f>VLOOKUP($B66,Registration!$A:$E,2,0)</f>
        <v>Karen</v>
      </c>
      <c r="D66" s="4" t="str">
        <f>VLOOKUP($B66,Registration!$A:$E,3,0)</f>
        <v>Norvell</v>
      </c>
      <c r="E66" s="4" t="str">
        <f>VLOOKUP($B66,Registration!$A:$E,4,0)</f>
        <v>Moray Road Runners</v>
      </c>
      <c r="F66" s="14" t="str">
        <f>VLOOKUP($B66,Registration!$A:$E,5,0)</f>
        <v>F40</v>
      </c>
      <c r="G66" s="15" t="s">
        <v>342</v>
      </c>
    </row>
    <row r="67" spans="1:7" ht="15" x14ac:dyDescent="0.2">
      <c r="A67" s="2">
        <v>65</v>
      </c>
      <c r="B67" s="17">
        <v>59</v>
      </c>
      <c r="C67" s="4" t="str">
        <f>VLOOKUP($B67,Registration!$A:$E,2,0)</f>
        <v>Johnny</v>
      </c>
      <c r="D67" s="4" t="str">
        <f>VLOOKUP($B67,Registration!$A:$E,3,0)</f>
        <v>Beedie</v>
      </c>
      <c r="E67" s="4" t="str">
        <f>VLOOKUP($B67,Registration!$A:$E,4,0)</f>
        <v>Fraserburgh Running Club</v>
      </c>
      <c r="F67" s="14" t="str">
        <f>VLOOKUP($B67,Registration!$A:$E,5,0)</f>
        <v>M40</v>
      </c>
      <c r="G67" s="15" t="s">
        <v>343</v>
      </c>
    </row>
    <row r="68" spans="1:7" ht="15" x14ac:dyDescent="0.2">
      <c r="A68" s="2">
        <v>66</v>
      </c>
      <c r="B68" s="17">
        <v>21</v>
      </c>
      <c r="C68" s="4" t="str">
        <f>VLOOKUP($B68,Registration!$A:$E,2,0)</f>
        <v>Jane</v>
      </c>
      <c r="D68" s="4" t="str">
        <f>VLOOKUP($B68,Registration!$A:$E,3,0)</f>
        <v>Lowe</v>
      </c>
      <c r="E68" s="4" t="str">
        <f>VLOOKUP($B68,Registration!$A:$E,4,0)</f>
        <v>Fraserburgh Running Club</v>
      </c>
      <c r="F68" s="14" t="str">
        <f>VLOOKUP($B68,Registration!$A:$E,5,0)</f>
        <v>F</v>
      </c>
      <c r="G68" s="15" t="s">
        <v>344</v>
      </c>
    </row>
    <row r="69" spans="1:7" ht="15" x14ac:dyDescent="0.2">
      <c r="A69" s="3">
        <v>67</v>
      </c>
      <c r="B69" s="17">
        <v>2</v>
      </c>
      <c r="C69" s="4" t="str">
        <f>VLOOKUP($B69,Registration!$A:$E,2,0)</f>
        <v>Debbie</v>
      </c>
      <c r="D69" s="4" t="str">
        <f>VLOOKUP($B69,Registration!$A:$E,3,0)</f>
        <v>Barron</v>
      </c>
      <c r="E69" s="4">
        <f>VLOOKUP($B69,Registration!$A:$E,4,0)</f>
        <v>0</v>
      </c>
      <c r="F69" s="14" t="str">
        <f>VLOOKUP($B69,Registration!$A:$E,5,0)</f>
        <v>F40</v>
      </c>
      <c r="G69" s="15" t="s">
        <v>345</v>
      </c>
    </row>
    <row r="70" spans="1:7" ht="15" x14ac:dyDescent="0.2">
      <c r="A70" s="2">
        <v>68</v>
      </c>
      <c r="B70" s="17">
        <v>52</v>
      </c>
      <c r="C70" s="4" t="str">
        <f>VLOOKUP($B70,Registration!$A:$E,2,0)</f>
        <v>Suzanne</v>
      </c>
      <c r="D70" s="4" t="str">
        <f>VLOOKUP($B70,Registration!$A:$E,3,0)</f>
        <v>Wood</v>
      </c>
      <c r="E70" s="4">
        <f>VLOOKUP($B70,Registration!$A:$E,4,0)</f>
        <v>0</v>
      </c>
      <c r="F70" s="14" t="str">
        <f>VLOOKUP($B70,Registration!$A:$E,5,0)</f>
        <v>F40</v>
      </c>
      <c r="G70" s="15" t="s">
        <v>346</v>
      </c>
    </row>
    <row r="71" spans="1:7" ht="15" x14ac:dyDescent="0.2">
      <c r="A71" s="2">
        <v>69</v>
      </c>
      <c r="B71" s="17">
        <v>23</v>
      </c>
      <c r="C71" s="4" t="str">
        <f>VLOOKUP($B71,Registration!$A:$E,2,0)</f>
        <v>Adele</v>
      </c>
      <c r="D71" s="4" t="str">
        <f>VLOOKUP($B71,Registration!$A:$E,3,0)</f>
        <v>MacIver</v>
      </c>
      <c r="E71" s="4" t="str">
        <f>VLOOKUP($B71,Registration!$A:$E,4,0)</f>
        <v>N/a</v>
      </c>
      <c r="F71" s="14" t="str">
        <f>VLOOKUP($B71,Registration!$A:$E,5,0)</f>
        <v>F50</v>
      </c>
      <c r="G71" s="15" t="s">
        <v>347</v>
      </c>
    </row>
    <row r="72" spans="1:7" ht="15" x14ac:dyDescent="0.2">
      <c r="A72" s="3">
        <v>70</v>
      </c>
      <c r="B72" s="17">
        <v>83</v>
      </c>
      <c r="C72" s="4" t="str">
        <f>VLOOKUP($B72,Registration!$A:$E,2,0)</f>
        <v>John</v>
      </c>
      <c r="D72" s="4" t="str">
        <f>VLOOKUP($B72,Registration!$A:$E,3,0)</f>
        <v>Jamieson</v>
      </c>
      <c r="E72" s="4">
        <f>VLOOKUP($B72,Registration!$A:$E,4,0)</f>
        <v>0</v>
      </c>
      <c r="F72" s="14" t="str">
        <f>VLOOKUP($B72,Registration!$A:$E,5,0)</f>
        <v>M40</v>
      </c>
      <c r="G72" s="15" t="s">
        <v>348</v>
      </c>
    </row>
    <row r="73" spans="1:7" ht="15" x14ac:dyDescent="0.2">
      <c r="A73" s="2">
        <v>71</v>
      </c>
      <c r="B73" s="17">
        <v>29</v>
      </c>
      <c r="C73" s="4" t="str">
        <f>VLOOKUP($B73,Registration!$A:$E,2,0)</f>
        <v>Izzie</v>
      </c>
      <c r="D73" s="4" t="str">
        <f>VLOOKUP($B73,Registration!$A:$E,3,0)</f>
        <v>McDonald</v>
      </c>
      <c r="E73" s="4" t="str">
        <f>VLOOKUP($B73,Registration!$A:$E,4,0)</f>
        <v>Metro Aberdeen Running Club</v>
      </c>
      <c r="F73" s="14" t="str">
        <f>VLOOKUP($B73,Registration!$A:$E,5,0)</f>
        <v>F50</v>
      </c>
      <c r="G73" s="15" t="s">
        <v>349</v>
      </c>
    </row>
    <row r="74" spans="1:7" ht="15" x14ac:dyDescent="0.2">
      <c r="A74" s="2">
        <v>72</v>
      </c>
      <c r="B74" s="17">
        <v>24</v>
      </c>
      <c r="C74" s="4" t="str">
        <f>VLOOKUP($B74,Registration!$A:$E,2,0)</f>
        <v>Amanda</v>
      </c>
      <c r="D74" s="4" t="str">
        <f>VLOOKUP($B74,Registration!$A:$E,3,0)</f>
        <v>Mair</v>
      </c>
      <c r="E74" s="4">
        <f>VLOOKUP($B74,Registration!$A:$E,4,0)</f>
        <v>0</v>
      </c>
      <c r="F74" s="14" t="str">
        <f>VLOOKUP($B74,Registration!$A:$E,5,0)</f>
        <v>F40</v>
      </c>
      <c r="G74" s="15" t="s">
        <v>350</v>
      </c>
    </row>
    <row r="75" spans="1:7" ht="15" x14ac:dyDescent="0.2">
      <c r="A75" s="3">
        <v>73</v>
      </c>
      <c r="B75" s="17">
        <v>18</v>
      </c>
      <c r="C75" s="4" t="str">
        <f>VLOOKUP($B75,Registration!$A:$E,2,0)</f>
        <v>Fiona</v>
      </c>
      <c r="D75" s="4" t="str">
        <f>VLOOKUP($B75,Registration!$A:$E,3,0)</f>
        <v>Kennedy</v>
      </c>
      <c r="E75" s="4" t="str">
        <f>VLOOKUP($B75,Registration!$A:$E,4,0)</f>
        <v>Garioch Road Runners</v>
      </c>
      <c r="F75" s="14" t="str">
        <f>VLOOKUP($B75,Registration!$A:$E,5,0)</f>
        <v>F40</v>
      </c>
      <c r="G75" s="15" t="s">
        <v>351</v>
      </c>
    </row>
    <row r="76" spans="1:7" ht="15" x14ac:dyDescent="0.2">
      <c r="A76" s="2">
        <v>74</v>
      </c>
      <c r="B76" s="17">
        <v>117</v>
      </c>
      <c r="C76" s="4" t="str">
        <f>VLOOKUP($B76,Registration!$A:$E,2,0)</f>
        <v>Artur</v>
      </c>
      <c r="D76" s="4" t="str">
        <f>VLOOKUP($B76,Registration!$A:$E,3,0)</f>
        <v>Szeliga</v>
      </c>
      <c r="E76" s="4" t="str">
        <f>VLOOKUP($B76,Registration!$A:$E,4,0)</f>
        <v>Triathlon Inverness</v>
      </c>
      <c r="F76" s="14" t="str">
        <f>VLOOKUP($B76,Registration!$A:$E,5,0)</f>
        <v>M40</v>
      </c>
      <c r="G76" s="15" t="s">
        <v>352</v>
      </c>
    </row>
    <row r="77" spans="1:7" ht="15" x14ac:dyDescent="0.2">
      <c r="A77" s="2">
        <v>75</v>
      </c>
      <c r="B77" s="17">
        <v>96</v>
      </c>
      <c r="C77" s="4" t="str">
        <f>VLOOKUP($B77,Registration!$A:$E,2,0)</f>
        <v>Andrew</v>
      </c>
      <c r="D77" s="4" t="str">
        <f>VLOOKUP($B77,Registration!$A:$E,3,0)</f>
        <v>McKay</v>
      </c>
      <c r="E77" s="4">
        <f>VLOOKUP($B77,Registration!$A:$E,4,0)</f>
        <v>0</v>
      </c>
      <c r="F77" s="14" t="str">
        <f>VLOOKUP($B77,Registration!$A:$E,5,0)</f>
        <v>M</v>
      </c>
      <c r="G77" s="15" t="s">
        <v>353</v>
      </c>
    </row>
    <row r="78" spans="1:7" ht="15" x14ac:dyDescent="0.2">
      <c r="A78" s="3">
        <v>76</v>
      </c>
      <c r="B78" s="17">
        <v>93</v>
      </c>
      <c r="C78" s="4" t="str">
        <f>VLOOKUP($B78,Registration!$A:$E,2,0)</f>
        <v>travis</v>
      </c>
      <c r="D78" s="4" t="str">
        <f>VLOOKUP($B78,Registration!$A:$E,3,0)</f>
        <v>mccurdy</v>
      </c>
      <c r="E78" s="4">
        <f>VLOOKUP($B78,Registration!$A:$E,4,0)</f>
        <v>0</v>
      </c>
      <c r="F78" s="14" t="str">
        <f>VLOOKUP($B78,Registration!$A:$E,5,0)</f>
        <v>M</v>
      </c>
      <c r="G78" s="15" t="s">
        <v>354</v>
      </c>
    </row>
    <row r="79" spans="1:7" ht="15" x14ac:dyDescent="0.2">
      <c r="A79" s="2">
        <v>77</v>
      </c>
      <c r="B79" s="17">
        <v>81</v>
      </c>
      <c r="C79" s="4" t="str">
        <f>VLOOKUP($B79,Registration!$A:$E,2,0)</f>
        <v>Mark</v>
      </c>
      <c r="D79" s="4" t="str">
        <f>VLOOKUP($B79,Registration!$A:$E,3,0)</f>
        <v>Hastings</v>
      </c>
      <c r="E79" s="4">
        <f>VLOOKUP($B79,Registration!$A:$E,4,0)</f>
        <v>0</v>
      </c>
      <c r="F79" s="14" t="str">
        <f>VLOOKUP($B79,Registration!$A:$E,5,0)</f>
        <v>M40</v>
      </c>
      <c r="G79" s="15" t="s">
        <v>355</v>
      </c>
    </row>
    <row r="80" spans="1:7" ht="15" x14ac:dyDescent="0.2">
      <c r="A80" s="2">
        <v>78</v>
      </c>
      <c r="B80" s="17">
        <v>107</v>
      </c>
      <c r="C80" s="4" t="str">
        <f>VLOOKUP($B80,Registration!$A:$E,2,0)</f>
        <v>Mike</v>
      </c>
      <c r="D80" s="4" t="str">
        <f>VLOOKUP($B80,Registration!$A:$E,3,0)</f>
        <v>Reeves</v>
      </c>
      <c r="E80" s="4">
        <f>VLOOKUP($B80,Registration!$A:$E,4,0)</f>
        <v>0</v>
      </c>
      <c r="F80" s="14" t="str">
        <f>VLOOKUP($B80,Registration!$A:$E,5,0)</f>
        <v>M40</v>
      </c>
      <c r="G80" s="15" t="s">
        <v>356</v>
      </c>
    </row>
    <row r="81" spans="1:7" ht="15" x14ac:dyDescent="0.2">
      <c r="A81" s="2">
        <v>79</v>
      </c>
      <c r="B81" s="17">
        <v>38</v>
      </c>
      <c r="C81" s="4" t="str">
        <f>VLOOKUP($B81,Registration!$A:$E,2,0)</f>
        <v>Maria</v>
      </c>
      <c r="D81" s="4" t="str">
        <f>VLOOKUP($B81,Registration!$A:$E,3,0)</f>
        <v>Reeves</v>
      </c>
      <c r="E81" s="4">
        <f>VLOOKUP($B81,Registration!$A:$E,4,0)</f>
        <v>0</v>
      </c>
      <c r="F81" s="14" t="str">
        <f>VLOOKUP($B81,Registration!$A:$E,5,0)</f>
        <v>F40</v>
      </c>
      <c r="G81" s="15" t="s">
        <v>356</v>
      </c>
    </row>
    <row r="82" spans="1:7" ht="15" x14ac:dyDescent="0.2">
      <c r="A82" s="3">
        <v>80</v>
      </c>
      <c r="B82" s="17">
        <v>64</v>
      </c>
      <c r="C82" s="4" t="str">
        <f>VLOOKUP($B82,Registration!$A:$E,2,0)</f>
        <v>Stewart</v>
      </c>
      <c r="D82" s="4" t="str">
        <f>VLOOKUP($B82,Registration!$A:$E,3,0)</f>
        <v>Chalmers</v>
      </c>
      <c r="E82" s="4" t="str">
        <f>VLOOKUP($B82,Registration!$A:$E,4,0)</f>
        <v>Peterhead Athletics Club</v>
      </c>
      <c r="F82" s="14" t="str">
        <f>VLOOKUP($B82,Registration!$A:$E,5,0)</f>
        <v>M60</v>
      </c>
      <c r="G82" s="15" t="s">
        <v>357</v>
      </c>
    </row>
    <row r="83" spans="1:7" ht="15" x14ac:dyDescent="0.2">
      <c r="A83" s="2">
        <v>81</v>
      </c>
      <c r="B83" s="17">
        <v>97</v>
      </c>
      <c r="C83" s="4" t="str">
        <f>VLOOKUP($B83,Registration!$A:$E,2,0)</f>
        <v>Graham</v>
      </c>
      <c r="D83" s="4" t="str">
        <f>VLOOKUP($B83,Registration!$A:$E,3,0)</f>
        <v>Mcleod</v>
      </c>
      <c r="E83" s="4">
        <f>VLOOKUP($B83,Registration!$A:$E,4,0)</f>
        <v>0</v>
      </c>
      <c r="F83" s="14" t="str">
        <f>VLOOKUP($B83,Registration!$A:$E,5,0)</f>
        <v>M40</v>
      </c>
      <c r="G83" s="15" t="s">
        <v>358</v>
      </c>
    </row>
    <row r="84" spans="1:7" ht="15" x14ac:dyDescent="0.2">
      <c r="A84" s="2">
        <v>82</v>
      </c>
      <c r="B84" s="17">
        <v>6</v>
      </c>
      <c r="C84" s="4" t="str">
        <f>VLOOKUP($B84,Registration!$A:$E,2,0)</f>
        <v>Alison</v>
      </c>
      <c r="D84" s="4" t="str">
        <f>VLOOKUP($B84,Registration!$A:$E,3,0)</f>
        <v>Cassells</v>
      </c>
      <c r="E84" s="4" t="str">
        <f>VLOOKUP($B84,Registration!$A:$E,4,0)</f>
        <v>Metro Aberdeen Running Club</v>
      </c>
      <c r="F84" s="14" t="str">
        <f>VLOOKUP($B84,Registration!$A:$E,5,0)</f>
        <v>F50</v>
      </c>
      <c r="G84" s="15" t="s">
        <v>359</v>
      </c>
    </row>
    <row r="85" spans="1:7" ht="15" x14ac:dyDescent="0.2">
      <c r="A85" s="3">
        <v>83</v>
      </c>
      <c r="B85" s="17">
        <v>10</v>
      </c>
      <c r="C85" s="4" t="str">
        <f>VLOOKUP($B85,Registration!$A:$E,2,0)</f>
        <v>Patricia</v>
      </c>
      <c r="D85" s="4" t="str">
        <f>VLOOKUP($B85,Registration!$A:$E,3,0)</f>
        <v>Dick</v>
      </c>
      <c r="E85" s="4" t="str">
        <f>VLOOKUP($B85,Registration!$A:$E,4,0)</f>
        <v>Fraserburgh Running Club</v>
      </c>
      <c r="F85" s="14" t="str">
        <f>VLOOKUP($B85,Registration!$A:$E,5,0)</f>
        <v>F50</v>
      </c>
      <c r="G85" s="15" t="s">
        <v>360</v>
      </c>
    </row>
    <row r="86" spans="1:7" ht="15" x14ac:dyDescent="0.2">
      <c r="A86" s="2">
        <v>84</v>
      </c>
      <c r="B86" s="17">
        <v>70</v>
      </c>
      <c r="C86" s="4" t="str">
        <f>VLOOKUP($B86,Registration!$A:$E,2,0)</f>
        <v>Michael</v>
      </c>
      <c r="D86" s="4" t="str">
        <f>VLOOKUP($B86,Registration!$A:$E,3,0)</f>
        <v>Dick</v>
      </c>
      <c r="E86" s="4" t="str">
        <f>VLOOKUP($B86,Registration!$A:$E,4,0)</f>
        <v>Fraserburgh Running Club</v>
      </c>
      <c r="F86" s="14" t="str">
        <f>VLOOKUP($B86,Registration!$A:$E,5,0)</f>
        <v>M50</v>
      </c>
      <c r="G86" s="15" t="s">
        <v>360</v>
      </c>
    </row>
    <row r="87" spans="1:7" ht="15" x14ac:dyDescent="0.2">
      <c r="A87" s="2">
        <v>85</v>
      </c>
      <c r="B87" s="17">
        <v>134</v>
      </c>
      <c r="C87" s="4" t="str">
        <f>VLOOKUP($B87,Registration!$A:$E,2,0)</f>
        <v>Eve</v>
      </c>
      <c r="D87" s="4" t="str">
        <f>VLOOKUP($B87,Registration!$A:$E,3,0)</f>
        <v>Norman</v>
      </c>
      <c r="E87" s="4" t="str">
        <f>VLOOKUP($B87,Registration!$A:$E,4,0)</f>
        <v>Moray Road Runners</v>
      </c>
      <c r="F87" s="14" t="str">
        <f>VLOOKUP($B87,Registration!$A:$E,5,0)</f>
        <v>F</v>
      </c>
      <c r="G87" s="15" t="s">
        <v>361</v>
      </c>
    </row>
    <row r="88" spans="1:7" ht="15" x14ac:dyDescent="0.2">
      <c r="A88" s="3">
        <v>86</v>
      </c>
      <c r="B88" s="17">
        <v>50</v>
      </c>
      <c r="C88" s="4" t="str">
        <f>VLOOKUP($B88,Registration!$A:$E,2,0)</f>
        <v>Maria</v>
      </c>
      <c r="D88" s="4" t="str">
        <f>VLOOKUP($B88,Registration!$A:$E,3,0)</f>
        <v>Willox</v>
      </c>
      <c r="E88" s="4" t="str">
        <f>VLOOKUP($B88,Registration!$A:$E,4,0)</f>
        <v>Peterhead Athletics Club</v>
      </c>
      <c r="F88" s="14" t="str">
        <f>VLOOKUP($B88,Registration!$A:$E,5,0)</f>
        <v>F40</v>
      </c>
      <c r="G88" s="15" t="s">
        <v>362</v>
      </c>
    </row>
    <row r="89" spans="1:7" ht="15" x14ac:dyDescent="0.2">
      <c r="A89" s="2">
        <v>87</v>
      </c>
      <c r="B89" s="17">
        <v>34</v>
      </c>
      <c r="C89" s="4" t="str">
        <f>VLOOKUP($B89,Registration!$A:$E,2,0)</f>
        <v>Rachael</v>
      </c>
      <c r="D89" s="4" t="str">
        <f>VLOOKUP($B89,Registration!$A:$E,3,0)</f>
        <v>Murray</v>
      </c>
      <c r="E89" s="4" t="str">
        <f>VLOOKUP($B89,Registration!$A:$E,4,0)</f>
        <v>Spey Runners</v>
      </c>
      <c r="F89" s="14" t="str">
        <f>VLOOKUP($B89,Registration!$A:$E,5,0)</f>
        <v>F</v>
      </c>
      <c r="G89" s="15" t="s">
        <v>363</v>
      </c>
    </row>
    <row r="90" spans="1:7" ht="15" x14ac:dyDescent="0.2">
      <c r="A90" s="2">
        <v>88</v>
      </c>
      <c r="B90" s="17">
        <v>135</v>
      </c>
      <c r="C90" s="4" t="str">
        <f>VLOOKUP($B90,Registration!$A:$E,2,0)</f>
        <v>Adrian</v>
      </c>
      <c r="D90" s="4" t="str">
        <f>VLOOKUP($B90,Registration!$A:$E,3,0)</f>
        <v>Dowhopolok</v>
      </c>
      <c r="E90" s="4">
        <f>VLOOKUP($B90,Registration!$A:$E,4,0)</f>
        <v>0</v>
      </c>
      <c r="F90" s="14" t="str">
        <f>VLOOKUP($B90,Registration!$A:$E,5,0)</f>
        <v>M40</v>
      </c>
      <c r="G90" s="15" t="s">
        <v>364</v>
      </c>
    </row>
    <row r="91" spans="1:7" ht="15" x14ac:dyDescent="0.2">
      <c r="A91" s="3">
        <v>89</v>
      </c>
      <c r="B91" s="17">
        <v>42</v>
      </c>
      <c r="C91" s="4" t="str">
        <f>VLOOKUP($B91,Registration!$A:$E,2,0)</f>
        <v>Victoria</v>
      </c>
      <c r="D91" s="4" t="str">
        <f>VLOOKUP($B91,Registration!$A:$E,3,0)</f>
        <v>Scott</v>
      </c>
      <c r="E91" s="4">
        <f>VLOOKUP($B91,Registration!$A:$E,4,0)</f>
        <v>0</v>
      </c>
      <c r="F91" s="14" t="str">
        <f>VLOOKUP($B91,Registration!$A:$E,5,0)</f>
        <v>F</v>
      </c>
      <c r="G91" s="15" t="s">
        <v>365</v>
      </c>
    </row>
    <row r="92" spans="1:7" ht="15" x14ac:dyDescent="0.2">
      <c r="A92" s="2">
        <v>90</v>
      </c>
      <c r="B92" s="17">
        <v>45</v>
      </c>
      <c r="C92" s="4" t="str">
        <f>VLOOKUP($B92,Registration!$A:$E,2,0)</f>
        <v>Elisabeth</v>
      </c>
      <c r="D92" s="4" t="str">
        <f>VLOOKUP($B92,Registration!$A:$E,3,0)</f>
        <v>Smart</v>
      </c>
      <c r="E92" s="4">
        <f>VLOOKUP($B92,Registration!$A:$E,4,0)</f>
        <v>0</v>
      </c>
      <c r="F92" s="14" t="str">
        <f>VLOOKUP($B92,Registration!$A:$E,5,0)</f>
        <v>F50</v>
      </c>
      <c r="G92" s="15" t="s">
        <v>366</v>
      </c>
    </row>
    <row r="93" spans="1:7" ht="15" x14ac:dyDescent="0.2">
      <c r="A93" s="2">
        <v>91</v>
      </c>
      <c r="B93" s="17">
        <v>51</v>
      </c>
      <c r="C93" s="4" t="str">
        <f>VLOOKUP($B93,Registration!$A:$E,2,0)</f>
        <v>Lyndsey</v>
      </c>
      <c r="D93" s="4" t="str">
        <f>VLOOKUP($B93,Registration!$A:$E,3,0)</f>
        <v>Wilson</v>
      </c>
      <c r="E93" s="4">
        <f>VLOOKUP($B93,Registration!$A:$E,4,0)</f>
        <v>0</v>
      </c>
      <c r="F93" s="14" t="str">
        <f>VLOOKUP($B93,Registration!$A:$E,5,0)</f>
        <v>F</v>
      </c>
      <c r="G93" s="15" t="s">
        <v>367</v>
      </c>
    </row>
    <row r="94" spans="1:7" ht="15" x14ac:dyDescent="0.2">
      <c r="A94" s="3">
        <v>92</v>
      </c>
      <c r="B94" s="17">
        <v>131</v>
      </c>
      <c r="C94" s="4" t="str">
        <f>VLOOKUP($B94,Registration!$A:$E,2,0)</f>
        <v>Hamish</v>
      </c>
      <c r="D94" s="4" t="str">
        <f>VLOOKUP($B94,Registration!$A:$E,3,0)</f>
        <v>Cameron</v>
      </c>
      <c r="E94" s="4" t="str">
        <f>VLOOKUP($B94,Registration!$A:$E,4,0)</f>
        <v>Forres Harriers</v>
      </c>
      <c r="F94" s="14" t="str">
        <f>VLOOKUP($B94,Registration!$A:$E,5,0)</f>
        <v>M60</v>
      </c>
      <c r="G94" s="15" t="s">
        <v>368</v>
      </c>
    </row>
    <row r="95" spans="1:7" ht="15.75" thickBot="1" x14ac:dyDescent="0.25">
      <c r="A95" s="2">
        <v>93</v>
      </c>
      <c r="B95" s="30">
        <v>103</v>
      </c>
      <c r="C95" s="4" t="str">
        <f>VLOOKUP($B95,Registration!$A:$E,2,0)</f>
        <v>Jordan</v>
      </c>
      <c r="D95" s="4" t="str">
        <f>VLOOKUP($B95,Registration!$A:$E,3,0)</f>
        <v>Murray-Patel</v>
      </c>
      <c r="E95" s="4">
        <f>VLOOKUP($B95,Registration!$A:$E,4,0)</f>
        <v>0</v>
      </c>
      <c r="F95" s="14" t="str">
        <f>VLOOKUP($B95,Registration!$A:$E,5,0)</f>
        <v>M</v>
      </c>
      <c r="G95" s="15" t="s">
        <v>369</v>
      </c>
    </row>
    <row r="96" spans="1:7" ht="15" x14ac:dyDescent="0.2">
      <c r="A96" s="2">
        <v>94</v>
      </c>
      <c r="B96" s="17">
        <v>91</v>
      </c>
      <c r="C96" s="4" t="str">
        <f>VLOOKUP($B96,Registration!$A:$E,2,0)</f>
        <v>Christopher</v>
      </c>
      <c r="D96" s="4" t="str">
        <f>VLOOKUP($B96,Registration!$A:$E,3,0)</f>
        <v>Mant</v>
      </c>
      <c r="E96" s="4">
        <f>VLOOKUP($B96,Registration!$A:$E,4,0)</f>
        <v>0</v>
      </c>
      <c r="F96" s="14" t="str">
        <f>VLOOKUP($B96,Registration!$A:$E,5,0)</f>
        <v>M</v>
      </c>
      <c r="G96" s="15" t="s">
        <v>369</v>
      </c>
    </row>
    <row r="97" spans="1:7" ht="15" x14ac:dyDescent="0.2">
      <c r="A97" s="3">
        <v>95</v>
      </c>
      <c r="B97" s="17">
        <v>1</v>
      </c>
      <c r="C97" s="4" t="str">
        <f>VLOOKUP($B97,Registration!$A:$E,2,0)</f>
        <v>Karen</v>
      </c>
      <c r="D97" s="4" t="str">
        <f>VLOOKUP($B97,Registration!$A:$E,3,0)</f>
        <v>Astill</v>
      </c>
      <c r="E97" s="4">
        <f>VLOOKUP($B97,Registration!$A:$E,4,0)</f>
        <v>0</v>
      </c>
      <c r="F97" s="14" t="str">
        <f>VLOOKUP($B97,Registration!$A:$E,5,0)</f>
        <v>F40</v>
      </c>
      <c r="G97" s="15" t="s">
        <v>370</v>
      </c>
    </row>
    <row r="98" spans="1:7" ht="15" x14ac:dyDescent="0.2">
      <c r="A98" s="2">
        <v>96</v>
      </c>
      <c r="B98" s="17">
        <v>9</v>
      </c>
      <c r="C98" s="4" t="str">
        <f>VLOOKUP($B98,Registration!$A:$E,2,0)</f>
        <v>Gillian</v>
      </c>
      <c r="D98" s="4" t="str">
        <f>VLOOKUP($B98,Registration!$A:$E,3,0)</f>
        <v>Devenney</v>
      </c>
      <c r="E98" s="4">
        <f>VLOOKUP($B98,Registration!$A:$E,4,0)</f>
        <v>0</v>
      </c>
      <c r="F98" s="14" t="str">
        <f>VLOOKUP($B98,Registration!$A:$E,5,0)</f>
        <v>F</v>
      </c>
      <c r="G98" s="15" t="s">
        <v>372</v>
      </c>
    </row>
    <row r="99" spans="1:7" ht="15" x14ac:dyDescent="0.2">
      <c r="A99" s="2">
        <v>97</v>
      </c>
      <c r="B99" s="17">
        <v>39</v>
      </c>
      <c r="C99" s="4" t="str">
        <f>VLOOKUP($B99,Registration!$A:$E,2,0)</f>
        <v>Tanya</v>
      </c>
      <c r="D99" s="4" t="str">
        <f>VLOOKUP($B99,Registration!$A:$E,3,0)</f>
        <v>Rennie</v>
      </c>
      <c r="E99" s="4" t="str">
        <f>VLOOKUP($B99,Registration!$A:$E,4,0)</f>
        <v>Peterhead Athletics Club</v>
      </c>
      <c r="F99" s="14" t="str">
        <f>VLOOKUP($B99,Registration!$A:$E,5,0)</f>
        <v>F</v>
      </c>
      <c r="G99" s="15" t="s">
        <v>371</v>
      </c>
    </row>
    <row r="100" spans="1:7" ht="15" x14ac:dyDescent="0.2">
      <c r="A100" s="3">
        <v>98</v>
      </c>
      <c r="B100" s="17">
        <v>41</v>
      </c>
      <c r="C100" s="4" t="str">
        <f>VLOOKUP($B100,Registration!$A:$E,2,0)</f>
        <v>Karen</v>
      </c>
      <c r="D100" s="4" t="str">
        <f>VLOOKUP($B100,Registration!$A:$E,3,0)</f>
        <v>Runcie</v>
      </c>
      <c r="E100" s="4">
        <f>VLOOKUP($B100,Registration!$A:$E,4,0)</f>
        <v>0</v>
      </c>
      <c r="F100" s="14" t="str">
        <f>VLOOKUP($B100,Registration!$A:$E,5,0)</f>
        <v>F50</v>
      </c>
      <c r="G100" s="15" t="s">
        <v>373</v>
      </c>
    </row>
    <row r="101" spans="1:7" ht="15" x14ac:dyDescent="0.2">
      <c r="A101" s="2">
        <v>99</v>
      </c>
      <c r="B101" s="17">
        <v>94</v>
      </c>
      <c r="C101" s="4" t="str">
        <f>VLOOKUP($B101,Registration!$A:$E,2,0)</f>
        <v>Barry</v>
      </c>
      <c r="D101" s="4" t="str">
        <f>VLOOKUP($B101,Registration!$A:$E,3,0)</f>
        <v>McGee</v>
      </c>
      <c r="E101" s="4" t="str">
        <f>VLOOKUP($B101,Registration!$A:$E,4,0)</f>
        <v>Peterhea</v>
      </c>
      <c r="F101" s="14" t="str">
        <f>VLOOKUP($B101,Registration!$A:$E,5,0)</f>
        <v>M40</v>
      </c>
      <c r="G101" s="15" t="s">
        <v>374</v>
      </c>
    </row>
    <row r="102" spans="1:7" ht="15" x14ac:dyDescent="0.2">
      <c r="A102" s="2">
        <v>100</v>
      </c>
      <c r="B102" s="17">
        <v>15</v>
      </c>
      <c r="C102" s="4" t="str">
        <f>VLOOKUP($B102,Registration!$A:$E,2,0)</f>
        <v>Bethany</v>
      </c>
      <c r="D102" s="4" t="str">
        <f>VLOOKUP($B102,Registration!$A:$E,3,0)</f>
        <v>Hume</v>
      </c>
      <c r="E102" s="4" t="str">
        <f>VLOOKUP($B102,Registration!$A:$E,4,0)</f>
        <v>None</v>
      </c>
      <c r="F102" s="14" t="str">
        <f>VLOOKUP($B102,Registration!$A:$E,5,0)</f>
        <v>FU20</v>
      </c>
      <c r="G102" s="15" t="s">
        <v>375</v>
      </c>
    </row>
    <row r="103" spans="1:7" ht="15" x14ac:dyDescent="0.2">
      <c r="A103" s="3">
        <v>101</v>
      </c>
      <c r="B103" s="17">
        <v>77</v>
      </c>
      <c r="C103" s="4" t="str">
        <f>VLOOKUP($B103,Registration!$A:$E,2,0)</f>
        <v>James</v>
      </c>
      <c r="D103" s="4" t="str">
        <f>VLOOKUP($B103,Registration!$A:$E,3,0)</f>
        <v>Graham</v>
      </c>
      <c r="E103" s="4" t="str">
        <f>VLOOKUP($B103,Registration!$A:$E,4,0)</f>
        <v>Nairn Road Runners</v>
      </c>
      <c r="F103" s="14" t="str">
        <f>VLOOKUP($B103,Registration!$A:$E,5,0)</f>
        <v>M60</v>
      </c>
      <c r="G103" s="15" t="s">
        <v>376</v>
      </c>
    </row>
    <row r="104" spans="1:7" ht="15" x14ac:dyDescent="0.2">
      <c r="A104" s="2">
        <v>102</v>
      </c>
      <c r="B104" s="17">
        <v>25</v>
      </c>
      <c r="C104" s="4" t="str">
        <f>VLOOKUP($B104,Registration!$A:$E,2,0)</f>
        <v>Sian</v>
      </c>
      <c r="D104" s="4" t="str">
        <f>VLOOKUP($B104,Registration!$A:$E,3,0)</f>
        <v>Marchant</v>
      </c>
      <c r="E104" s="4">
        <f>VLOOKUP($B104,Registration!$A:$E,4,0)</f>
        <v>0</v>
      </c>
      <c r="F104" s="14" t="str">
        <f>VLOOKUP($B104,Registration!$A:$E,5,0)</f>
        <v>F</v>
      </c>
      <c r="G104" s="15" t="s">
        <v>377</v>
      </c>
    </row>
    <row r="105" spans="1:7" ht="15" x14ac:dyDescent="0.2">
      <c r="A105" s="2">
        <v>103</v>
      </c>
      <c r="B105" s="17">
        <v>28</v>
      </c>
      <c r="C105" s="4" t="str">
        <f>VLOOKUP($B105,Registration!$A:$E,2,0)</f>
        <v>erin</v>
      </c>
      <c r="D105" s="4" t="str">
        <f>VLOOKUP($B105,Registration!$A:$E,3,0)</f>
        <v>mccurdy</v>
      </c>
      <c r="E105" s="4">
        <f>VLOOKUP($B105,Registration!$A:$E,4,0)</f>
        <v>0</v>
      </c>
      <c r="F105" s="14" t="str">
        <f>VLOOKUP($B105,Registration!$A:$E,5,0)</f>
        <v>F</v>
      </c>
      <c r="G105" s="15" t="s">
        <v>378</v>
      </c>
    </row>
    <row r="106" spans="1:7" ht="15" x14ac:dyDescent="0.2">
      <c r="A106" s="3">
        <v>104</v>
      </c>
      <c r="B106" s="17">
        <v>7</v>
      </c>
      <c r="C106" s="4" t="str">
        <f>VLOOKUP($B106,Registration!$A:$E,2,0)</f>
        <v>Kimberley</v>
      </c>
      <c r="D106" s="4" t="str">
        <f>VLOOKUP($B106,Registration!$A:$E,3,0)</f>
        <v>Clark</v>
      </c>
      <c r="E106" s="4" t="str">
        <f>VLOOKUP($B106,Registration!$A:$E,4,0)</f>
        <v>Moray Road Runners</v>
      </c>
      <c r="F106" s="14" t="str">
        <f>VLOOKUP($B106,Registration!$A:$E,5,0)</f>
        <v>F</v>
      </c>
      <c r="G106" s="15" t="s">
        <v>379</v>
      </c>
    </row>
    <row r="107" spans="1:7" ht="15" x14ac:dyDescent="0.2">
      <c r="A107" s="2">
        <v>105</v>
      </c>
      <c r="B107" s="17">
        <v>4</v>
      </c>
      <c r="C107" s="4" t="str">
        <f>VLOOKUP($B107,Registration!$A:$E,2,0)</f>
        <v>Clare</v>
      </c>
      <c r="D107" s="4" t="str">
        <f>VLOOKUP($B107,Registration!$A:$E,3,0)</f>
        <v>Bufton</v>
      </c>
      <c r="E107" s="4" t="str">
        <f>VLOOKUP($B107,Registration!$A:$E,4,0)</f>
        <v>Moray Road Runners</v>
      </c>
      <c r="F107" s="14" t="str">
        <f>VLOOKUP($B107,Registration!$A:$E,5,0)</f>
        <v>F</v>
      </c>
      <c r="G107" s="15" t="s">
        <v>380</v>
      </c>
    </row>
    <row r="108" spans="1:7" ht="15" x14ac:dyDescent="0.2">
      <c r="A108" s="2">
        <v>106</v>
      </c>
      <c r="B108" s="17">
        <v>124</v>
      </c>
      <c r="C108" s="4" t="str">
        <f>VLOOKUP($B108,Registration!$A:$E,2,0)</f>
        <v>neill</v>
      </c>
      <c r="D108" s="4" t="str">
        <f>VLOOKUP($B108,Registration!$A:$E,3,0)</f>
        <v>whiteside</v>
      </c>
      <c r="E108" s="4">
        <f>VLOOKUP($B108,Registration!$A:$E,4,0)</f>
        <v>0</v>
      </c>
      <c r="F108" s="14" t="str">
        <f>VLOOKUP($B108,Registration!$A:$E,5,0)</f>
        <v>M40</v>
      </c>
      <c r="G108" s="15" t="s">
        <v>381</v>
      </c>
    </row>
    <row r="109" spans="1:7" ht="15" x14ac:dyDescent="0.2">
      <c r="A109" s="3">
        <v>107</v>
      </c>
      <c r="B109" s="17">
        <v>33</v>
      </c>
      <c r="C109" s="4" t="str">
        <f>VLOOKUP($B109,Registration!$A:$E,2,0)</f>
        <v>Catrina</v>
      </c>
      <c r="D109" s="4" t="str">
        <f>VLOOKUP($B109,Registration!$A:$E,3,0)</f>
        <v>milne</v>
      </c>
      <c r="E109" s="4">
        <f>VLOOKUP($B109,Registration!$A:$E,4,0)</f>
        <v>0</v>
      </c>
      <c r="F109" s="14" t="str">
        <f>VLOOKUP($B109,Registration!$A:$E,5,0)</f>
        <v>F40</v>
      </c>
      <c r="G109" s="15" t="s">
        <v>382</v>
      </c>
    </row>
    <row r="110" spans="1:7" ht="15" x14ac:dyDescent="0.2">
      <c r="A110" s="2">
        <v>108</v>
      </c>
      <c r="B110" s="17">
        <v>84</v>
      </c>
      <c r="C110" s="4" t="str">
        <f>VLOOKUP($B110,Registration!$A:$E,2,0)</f>
        <v>paul</v>
      </c>
      <c r="D110" s="4" t="str">
        <f>VLOOKUP($B110,Registration!$A:$E,3,0)</f>
        <v>jamieson</v>
      </c>
      <c r="E110" s="4" t="str">
        <f>VLOOKUP($B110,Registration!$A:$E,4,0)</f>
        <v>Moray Road Runners</v>
      </c>
      <c r="F110" s="14" t="str">
        <f>VLOOKUP($B110,Registration!$A:$E,5,0)</f>
        <v>M50</v>
      </c>
      <c r="G110" s="15" t="s">
        <v>383</v>
      </c>
    </row>
    <row r="111" spans="1:7" ht="15" x14ac:dyDescent="0.2">
      <c r="A111" s="2">
        <v>109</v>
      </c>
      <c r="B111" s="17">
        <v>27</v>
      </c>
      <c r="C111" s="4" t="str">
        <f>VLOOKUP($B111,Registration!$A:$E,2,0)</f>
        <v>Katrina</v>
      </c>
      <c r="D111" s="4" t="str">
        <f>VLOOKUP($B111,Registration!$A:$E,3,0)</f>
        <v>Marley</v>
      </c>
      <c r="E111" s="4">
        <f>VLOOKUP($B111,Registration!$A:$E,4,0)</f>
        <v>0</v>
      </c>
      <c r="F111" s="14" t="str">
        <f>VLOOKUP($B111,Registration!$A:$E,5,0)</f>
        <v>F</v>
      </c>
      <c r="G111" s="15" t="s">
        <v>384</v>
      </c>
    </row>
    <row r="112" spans="1:7" ht="15" x14ac:dyDescent="0.2">
      <c r="A112" s="3">
        <v>110</v>
      </c>
      <c r="B112" s="17">
        <v>53</v>
      </c>
      <c r="C112" s="4" t="str">
        <f>VLOOKUP($B112,Registration!$A:$E,2,0)</f>
        <v>maggie</v>
      </c>
      <c r="D112" s="4" t="str">
        <f>VLOOKUP($B112,Registration!$A:$E,3,0)</f>
        <v>Young</v>
      </c>
      <c r="E112" s="4">
        <f>VLOOKUP($B112,Registration!$A:$E,4,0)</f>
        <v>0</v>
      </c>
      <c r="F112" s="14" t="str">
        <f>VLOOKUP($B112,Registration!$A:$E,5,0)</f>
        <v>F50</v>
      </c>
      <c r="G112" s="15" t="s">
        <v>385</v>
      </c>
    </row>
    <row r="113" spans="1:7" ht="15" x14ac:dyDescent="0.2">
      <c r="A113" s="2">
        <v>111</v>
      </c>
      <c r="B113" s="17">
        <v>44</v>
      </c>
      <c r="C113" s="4" t="str">
        <f>VLOOKUP($B113,Registration!$A:$E,2,0)</f>
        <v>Allison</v>
      </c>
      <c r="D113" s="4" t="str">
        <f>VLOOKUP($B113,Registration!$A:$E,3,0)</f>
        <v>Simpson</v>
      </c>
      <c r="E113" s="4">
        <f>VLOOKUP($B113,Registration!$A:$E,4,0)</f>
        <v>0</v>
      </c>
      <c r="F113" s="14" t="str">
        <f>VLOOKUP($B113,Registration!$A:$E,5,0)</f>
        <v>F</v>
      </c>
      <c r="G113" s="15" t="s">
        <v>386</v>
      </c>
    </row>
    <row r="114" spans="1:7" ht="15" x14ac:dyDescent="0.2">
      <c r="A114" s="2">
        <v>112</v>
      </c>
      <c r="B114" s="17">
        <v>86</v>
      </c>
      <c r="C114" s="4" t="str">
        <f>VLOOKUP($B114,Registration!$A:$E,2,0)</f>
        <v>Martin</v>
      </c>
      <c r="D114" s="4" t="str">
        <f>VLOOKUP($B114,Registration!$A:$E,3,0)</f>
        <v>Kerrigan</v>
      </c>
      <c r="E114" s="4" t="str">
        <f>VLOOKUP($B114,Registration!$A:$E,4,0)</f>
        <v>Peterhead Athletics Club</v>
      </c>
      <c r="F114" s="14" t="str">
        <f>VLOOKUP($B114,Registration!$A:$E,5,0)</f>
        <v>M</v>
      </c>
      <c r="G114" s="15" t="s">
        <v>387</v>
      </c>
    </row>
    <row r="115" spans="1:7" ht="15" x14ac:dyDescent="0.2">
      <c r="A115" s="3">
        <v>113</v>
      </c>
      <c r="B115" s="17">
        <v>32</v>
      </c>
      <c r="C115" s="4" t="str">
        <f>VLOOKUP($B115,Registration!$A:$E,2,0)</f>
        <v>yvonne</v>
      </c>
      <c r="D115" s="4" t="str">
        <f>VLOOKUP($B115,Registration!$A:$E,3,0)</f>
        <v>millman</v>
      </c>
      <c r="E115" s="4">
        <f>VLOOKUP($B115,Registration!$A:$E,4,0)</f>
        <v>0</v>
      </c>
      <c r="F115" s="14" t="str">
        <f>VLOOKUP($B115,Registration!$A:$E,5,0)</f>
        <v>F50</v>
      </c>
      <c r="G115" s="15" t="s">
        <v>388</v>
      </c>
    </row>
    <row r="116" spans="1:7" ht="15" x14ac:dyDescent="0.2">
      <c r="A116" s="2">
        <v>114</v>
      </c>
      <c r="B116" s="17"/>
      <c r="C116" s="4" t="e">
        <f>VLOOKUP($B116,Registration!$A:$E,2,0)</f>
        <v>#N/A</v>
      </c>
      <c r="D116" s="4" t="e">
        <f>VLOOKUP($B116,Registration!$A:$E,3,0)</f>
        <v>#N/A</v>
      </c>
      <c r="E116" s="4" t="e">
        <f>VLOOKUP($B116,Registration!$A:$E,4,0)</f>
        <v>#N/A</v>
      </c>
      <c r="F116" s="14" t="e">
        <f>VLOOKUP($B116,Registration!$A:$E,5,0)</f>
        <v>#N/A</v>
      </c>
      <c r="G116" s="15"/>
    </row>
    <row r="117" spans="1:7" ht="15" x14ac:dyDescent="0.2">
      <c r="A117" s="2">
        <v>115</v>
      </c>
      <c r="B117" s="17"/>
      <c r="C117" s="4" t="e">
        <f>VLOOKUP($B117,Registration!$A:$E,2,0)</f>
        <v>#N/A</v>
      </c>
      <c r="D117" s="4" t="e">
        <f>VLOOKUP($B117,Registration!$A:$E,3,0)</f>
        <v>#N/A</v>
      </c>
      <c r="E117" s="4" t="e">
        <f>VLOOKUP($B117,Registration!$A:$E,4,0)</f>
        <v>#N/A</v>
      </c>
      <c r="F117" s="14" t="e">
        <f>VLOOKUP($B117,Registration!$A:$E,5,0)</f>
        <v>#N/A</v>
      </c>
      <c r="G117" s="15"/>
    </row>
    <row r="118" spans="1:7" ht="15" x14ac:dyDescent="0.2">
      <c r="A118" s="3">
        <v>116</v>
      </c>
      <c r="B118" s="17"/>
      <c r="C118" s="4" t="e">
        <f>VLOOKUP($B118,Registration!$A:$E,2,0)</f>
        <v>#N/A</v>
      </c>
      <c r="D118" s="4" t="e">
        <f>VLOOKUP($B118,Registration!$A:$E,3,0)</f>
        <v>#N/A</v>
      </c>
      <c r="E118" s="4" t="e">
        <f>VLOOKUP($B118,Registration!$A:$E,4,0)</f>
        <v>#N/A</v>
      </c>
      <c r="F118" s="14" t="e">
        <f>VLOOKUP($B118,Registration!$A:$E,5,0)</f>
        <v>#N/A</v>
      </c>
      <c r="G118" s="15"/>
    </row>
    <row r="119" spans="1:7" ht="15" x14ac:dyDescent="0.2">
      <c r="A119" s="2">
        <v>117</v>
      </c>
      <c r="B119" s="17"/>
      <c r="C119" s="4" t="e">
        <f>VLOOKUP($B119,Registration!$A:$E,2,0)</f>
        <v>#N/A</v>
      </c>
      <c r="D119" s="4" t="e">
        <f>VLOOKUP($B119,Registration!$A:$E,3,0)</f>
        <v>#N/A</v>
      </c>
      <c r="E119" s="4" t="e">
        <f>VLOOKUP($B119,Registration!$A:$E,4,0)</f>
        <v>#N/A</v>
      </c>
      <c r="F119" s="14" t="e">
        <f>VLOOKUP($B119,Registration!$A:$E,5,0)</f>
        <v>#N/A</v>
      </c>
      <c r="G119" s="15"/>
    </row>
    <row r="120" spans="1:7" ht="15" x14ac:dyDescent="0.2">
      <c r="A120" s="2">
        <v>118</v>
      </c>
      <c r="B120" s="17"/>
      <c r="C120" s="4" t="e">
        <f>VLOOKUP($B120,Registration!$A:$E,2,0)</f>
        <v>#N/A</v>
      </c>
      <c r="D120" s="4" t="e">
        <f>VLOOKUP($B120,Registration!$A:$E,3,0)</f>
        <v>#N/A</v>
      </c>
      <c r="E120" s="4" t="e">
        <f>VLOOKUP($B120,Registration!$A:$E,4,0)</f>
        <v>#N/A</v>
      </c>
      <c r="F120" s="14" t="e">
        <f>VLOOKUP($B120,Registration!$A:$E,5,0)</f>
        <v>#N/A</v>
      </c>
      <c r="G120" s="15"/>
    </row>
    <row r="121" spans="1:7" ht="15" x14ac:dyDescent="0.2">
      <c r="A121" s="3">
        <v>119</v>
      </c>
      <c r="B121" s="17"/>
      <c r="C121" s="4" t="e">
        <f>VLOOKUP($B121,Registration!$A:$E,2,0)</f>
        <v>#N/A</v>
      </c>
      <c r="D121" s="4" t="e">
        <f>VLOOKUP($B121,Registration!$A:$E,3,0)</f>
        <v>#N/A</v>
      </c>
      <c r="E121" s="4" t="e">
        <f>VLOOKUP($B121,Registration!$A:$E,4,0)</f>
        <v>#N/A</v>
      </c>
      <c r="F121" s="14" t="e">
        <f>VLOOKUP($B121,Registration!$A:$E,5,0)</f>
        <v>#N/A</v>
      </c>
      <c r="G121" s="15"/>
    </row>
    <row r="122" spans="1:7" ht="15" x14ac:dyDescent="0.2">
      <c r="A122" s="2">
        <v>120</v>
      </c>
      <c r="B122" s="17"/>
      <c r="C122" s="4" t="e">
        <f>VLOOKUP($B122,Registration!$A:$E,2,0)</f>
        <v>#N/A</v>
      </c>
      <c r="D122" s="4" t="e">
        <f>VLOOKUP($B122,Registration!$A:$E,3,0)</f>
        <v>#N/A</v>
      </c>
      <c r="E122" s="4" t="e">
        <f>VLOOKUP($B122,Registration!$A:$E,4,0)</f>
        <v>#N/A</v>
      </c>
      <c r="F122" s="14" t="e">
        <f>VLOOKUP($B122,Registration!$A:$E,5,0)</f>
        <v>#N/A</v>
      </c>
      <c r="G122" s="15"/>
    </row>
    <row r="123" spans="1:7" ht="15" x14ac:dyDescent="0.2">
      <c r="A123" s="2">
        <v>121</v>
      </c>
      <c r="B123" s="17"/>
      <c r="C123" s="4" t="e">
        <f>VLOOKUP($B123,Registration!$A:$E,2,0)</f>
        <v>#N/A</v>
      </c>
      <c r="D123" s="4" t="e">
        <f>VLOOKUP($B123,Registration!$A:$E,3,0)</f>
        <v>#N/A</v>
      </c>
      <c r="E123" s="4" t="e">
        <f>VLOOKUP($B123,Registration!$A:$E,4,0)</f>
        <v>#N/A</v>
      </c>
      <c r="F123" s="14" t="e">
        <f>VLOOKUP($B123,Registration!$A:$E,5,0)</f>
        <v>#N/A</v>
      </c>
      <c r="G123" s="15"/>
    </row>
    <row r="124" spans="1:7" ht="15" x14ac:dyDescent="0.2">
      <c r="A124" s="3">
        <v>122</v>
      </c>
      <c r="B124" s="17"/>
      <c r="C124" s="4" t="e">
        <f>VLOOKUP($B124,Registration!$A:$E,2,0)</f>
        <v>#N/A</v>
      </c>
      <c r="D124" s="4" t="e">
        <f>VLOOKUP($B124,Registration!$A:$E,3,0)</f>
        <v>#N/A</v>
      </c>
      <c r="E124" s="4" t="e">
        <f>VLOOKUP($B124,Registration!$A:$E,4,0)</f>
        <v>#N/A</v>
      </c>
      <c r="F124" s="14" t="e">
        <f>VLOOKUP($B124,Registration!$A:$E,5,0)</f>
        <v>#N/A</v>
      </c>
      <c r="G124" s="15"/>
    </row>
    <row r="125" spans="1:7" ht="15" x14ac:dyDescent="0.2">
      <c r="A125" s="2">
        <v>123</v>
      </c>
      <c r="B125" s="17"/>
      <c r="C125" s="4" t="e">
        <f>VLOOKUP($B125,Registration!$A:$E,2,0)</f>
        <v>#N/A</v>
      </c>
      <c r="D125" s="4" t="e">
        <f>VLOOKUP($B125,Registration!$A:$E,3,0)</f>
        <v>#N/A</v>
      </c>
      <c r="E125" s="4" t="e">
        <f>VLOOKUP($B125,Registration!$A:$E,4,0)</f>
        <v>#N/A</v>
      </c>
      <c r="F125" s="14" t="e">
        <f>VLOOKUP($B125,Registration!$A:$E,5,0)</f>
        <v>#N/A</v>
      </c>
      <c r="G125" s="15"/>
    </row>
    <row r="126" spans="1:7" ht="15" x14ac:dyDescent="0.2">
      <c r="A126" s="2">
        <v>124</v>
      </c>
      <c r="B126" s="17"/>
      <c r="C126" s="4" t="e">
        <f>VLOOKUP($B126,Registration!$A:$E,2,0)</f>
        <v>#N/A</v>
      </c>
      <c r="D126" s="4" t="e">
        <f>VLOOKUP($B126,Registration!$A:$E,3,0)</f>
        <v>#N/A</v>
      </c>
      <c r="E126" s="4" t="e">
        <f>VLOOKUP($B126,Registration!$A:$E,4,0)</f>
        <v>#N/A</v>
      </c>
      <c r="F126" s="14" t="e">
        <f>VLOOKUP($B126,Registration!$A:$E,5,0)</f>
        <v>#N/A</v>
      </c>
      <c r="G126" s="15"/>
    </row>
    <row r="127" spans="1:7" ht="15" x14ac:dyDescent="0.2">
      <c r="A127" s="3">
        <v>125</v>
      </c>
      <c r="B127" s="17"/>
      <c r="C127" s="4" t="e">
        <f>VLOOKUP($B127,Registration!$A:$E,2,0)</f>
        <v>#N/A</v>
      </c>
      <c r="D127" s="4" t="e">
        <f>VLOOKUP($B127,Registration!$A:$E,3,0)</f>
        <v>#N/A</v>
      </c>
      <c r="E127" s="4" t="e">
        <f>VLOOKUP($B127,Registration!$A:$E,4,0)</f>
        <v>#N/A</v>
      </c>
      <c r="F127" s="14" t="e">
        <f>VLOOKUP($B127,Registration!$A:$E,5,0)</f>
        <v>#N/A</v>
      </c>
      <c r="G127" s="15"/>
    </row>
    <row r="128" spans="1:7" ht="15" x14ac:dyDescent="0.2">
      <c r="A128" s="2">
        <v>126</v>
      </c>
      <c r="B128" s="17"/>
      <c r="C128" s="4" t="e">
        <f>VLOOKUP($B128,Registration!$A:$E,2,0)</f>
        <v>#N/A</v>
      </c>
      <c r="D128" s="4" t="e">
        <f>VLOOKUP($B128,Registration!$A:$E,3,0)</f>
        <v>#N/A</v>
      </c>
      <c r="E128" s="4" t="e">
        <f>VLOOKUP($B128,Registration!$A:$E,4,0)</f>
        <v>#N/A</v>
      </c>
      <c r="F128" s="14" t="e">
        <f>VLOOKUP($B128,Registration!$A:$E,5,0)</f>
        <v>#N/A</v>
      </c>
      <c r="G128" s="15"/>
    </row>
    <row r="129" spans="1:7" ht="15" x14ac:dyDescent="0.2">
      <c r="A129" s="2">
        <v>127</v>
      </c>
      <c r="B129" s="17"/>
      <c r="C129" s="4" t="e">
        <f>VLOOKUP($B129,Registration!$A:$E,2,0)</f>
        <v>#N/A</v>
      </c>
      <c r="D129" s="4" t="e">
        <f>VLOOKUP($B129,Registration!$A:$E,3,0)</f>
        <v>#N/A</v>
      </c>
      <c r="E129" s="4" t="e">
        <f>VLOOKUP($B129,Registration!$A:$E,4,0)</f>
        <v>#N/A</v>
      </c>
      <c r="F129" s="14" t="e">
        <f>VLOOKUP($B129,Registration!$A:$E,5,0)</f>
        <v>#N/A</v>
      </c>
      <c r="G129" s="15"/>
    </row>
    <row r="130" spans="1:7" ht="15" x14ac:dyDescent="0.2">
      <c r="A130" s="3">
        <v>128</v>
      </c>
      <c r="B130" s="17"/>
      <c r="C130" s="4" t="e">
        <f>VLOOKUP($B130,Registration!$A:$E,2,0)</f>
        <v>#N/A</v>
      </c>
      <c r="D130" s="4" t="e">
        <f>VLOOKUP($B130,Registration!$A:$E,3,0)</f>
        <v>#N/A</v>
      </c>
      <c r="E130" s="4" t="e">
        <f>VLOOKUP($B130,Registration!$A:$E,4,0)</f>
        <v>#N/A</v>
      </c>
      <c r="F130" s="14" t="e">
        <f>VLOOKUP($B130,Registration!$A:$E,5,0)</f>
        <v>#N/A</v>
      </c>
      <c r="G130" s="15"/>
    </row>
    <row r="131" spans="1:7" ht="15" x14ac:dyDescent="0.2">
      <c r="A131" s="2">
        <v>129</v>
      </c>
      <c r="B131" s="17"/>
      <c r="C131" s="4" t="e">
        <f>VLOOKUP($B131,Registration!$A:$E,2,0)</f>
        <v>#N/A</v>
      </c>
      <c r="D131" s="4" t="e">
        <f>VLOOKUP($B131,Registration!$A:$E,3,0)</f>
        <v>#N/A</v>
      </c>
      <c r="E131" s="4" t="e">
        <f>VLOOKUP($B131,Registration!$A:$E,4,0)</f>
        <v>#N/A</v>
      </c>
      <c r="F131" s="14" t="e">
        <f>VLOOKUP($B131,Registration!$A:$E,5,0)</f>
        <v>#N/A</v>
      </c>
      <c r="G131" s="15"/>
    </row>
    <row r="132" spans="1:7" ht="15" x14ac:dyDescent="0.2">
      <c r="A132" s="2">
        <v>130</v>
      </c>
      <c r="B132" s="17"/>
      <c r="C132" s="4" t="e">
        <f>VLOOKUP($B132,Registration!$A:$E,2,0)</f>
        <v>#N/A</v>
      </c>
      <c r="D132" s="4" t="e">
        <f>VLOOKUP($B132,Registration!$A:$E,3,0)</f>
        <v>#N/A</v>
      </c>
      <c r="E132" s="4" t="e">
        <f>VLOOKUP($B132,Registration!$A:$E,4,0)</f>
        <v>#N/A</v>
      </c>
      <c r="F132" s="14" t="e">
        <f>VLOOKUP($B132,Registration!$A:$E,5,0)</f>
        <v>#N/A</v>
      </c>
      <c r="G132" s="15"/>
    </row>
    <row r="133" spans="1:7" ht="15" x14ac:dyDescent="0.2">
      <c r="A133" s="3">
        <v>131</v>
      </c>
      <c r="B133" s="17"/>
      <c r="C133" s="4" t="e">
        <f>VLOOKUP($B133,Registration!$A:$E,2,0)</f>
        <v>#N/A</v>
      </c>
      <c r="D133" s="4" t="e">
        <f>VLOOKUP($B133,Registration!$A:$E,3,0)</f>
        <v>#N/A</v>
      </c>
      <c r="E133" s="4" t="e">
        <f>VLOOKUP($B133,Registration!$A:$E,4,0)</f>
        <v>#N/A</v>
      </c>
      <c r="F133" s="14" t="e">
        <f>VLOOKUP($B133,Registration!$A:$E,5,0)</f>
        <v>#N/A</v>
      </c>
      <c r="G133" s="15"/>
    </row>
    <row r="134" spans="1:7" ht="15" x14ac:dyDescent="0.2">
      <c r="A134" s="2">
        <v>132</v>
      </c>
      <c r="B134" s="17"/>
      <c r="C134" s="4" t="e">
        <f>VLOOKUP($B134,Registration!$A:$E,2,0)</f>
        <v>#N/A</v>
      </c>
      <c r="D134" s="4" t="e">
        <f>VLOOKUP($B134,Registration!$A:$E,3,0)</f>
        <v>#N/A</v>
      </c>
      <c r="E134" s="4" t="e">
        <f>VLOOKUP($B134,Registration!$A:$E,4,0)</f>
        <v>#N/A</v>
      </c>
      <c r="F134" s="14" t="e">
        <f>VLOOKUP($B134,Registration!$A:$E,5,0)</f>
        <v>#N/A</v>
      </c>
      <c r="G134" s="15"/>
    </row>
    <row r="135" spans="1:7" ht="15" x14ac:dyDescent="0.2">
      <c r="A135" s="2">
        <v>133</v>
      </c>
      <c r="B135" s="17"/>
      <c r="C135" s="4" t="e">
        <f>VLOOKUP($B135,Registration!$A:$E,2,0)</f>
        <v>#N/A</v>
      </c>
      <c r="D135" s="4" t="e">
        <f>VLOOKUP($B135,Registration!$A:$E,3,0)</f>
        <v>#N/A</v>
      </c>
      <c r="E135" s="4" t="e">
        <f>VLOOKUP($B135,Registration!$A:$E,4,0)</f>
        <v>#N/A</v>
      </c>
      <c r="F135" s="14" t="e">
        <f>VLOOKUP($B135,Registration!$A:$E,5,0)</f>
        <v>#N/A</v>
      </c>
      <c r="G135" s="15"/>
    </row>
    <row r="136" spans="1:7" ht="15" x14ac:dyDescent="0.2">
      <c r="A136" s="3">
        <v>134</v>
      </c>
      <c r="B136" s="17"/>
      <c r="C136" s="4" t="e">
        <f>VLOOKUP($B136,Registration!$A:$E,2,0)</f>
        <v>#N/A</v>
      </c>
      <c r="D136" s="4" t="e">
        <f>VLOOKUP($B136,Registration!$A:$E,3,0)</f>
        <v>#N/A</v>
      </c>
      <c r="E136" s="4" t="e">
        <f>VLOOKUP($B136,Registration!$A:$E,4,0)</f>
        <v>#N/A</v>
      </c>
      <c r="F136" s="14" t="e">
        <f>VLOOKUP($B136,Registration!$A:$E,5,0)</f>
        <v>#N/A</v>
      </c>
      <c r="G136" s="15"/>
    </row>
    <row r="137" spans="1:7" ht="15.75" thickBot="1" x14ac:dyDescent="0.25">
      <c r="A137" s="2">
        <v>135</v>
      </c>
      <c r="B137" s="30"/>
      <c r="C137" s="4" t="e">
        <f>VLOOKUP($B137,Registration!$A:$E,2,0)</f>
        <v>#N/A</v>
      </c>
      <c r="D137" s="4" t="e">
        <f>VLOOKUP($B137,Registration!$A:$E,3,0)</f>
        <v>#N/A</v>
      </c>
      <c r="E137" s="4" t="e">
        <f>VLOOKUP($B137,Registration!$A:$E,4,0)</f>
        <v>#N/A</v>
      </c>
      <c r="F137" s="14" t="e">
        <f>VLOOKUP($B137,Registration!$A:$E,5,0)</f>
        <v>#N/A</v>
      </c>
      <c r="G137" s="16"/>
    </row>
    <row r="138" spans="1:7" ht="15" x14ac:dyDescent="0.2">
      <c r="A138" s="2">
        <v>136</v>
      </c>
      <c r="B138" s="17"/>
      <c r="C138" s="4" t="e">
        <f>VLOOKUP($B138,Registration!$A:$E,2,0)</f>
        <v>#N/A</v>
      </c>
      <c r="D138" s="4" t="e">
        <f>VLOOKUP($B138,Registration!$A:$E,3,0)</f>
        <v>#N/A</v>
      </c>
      <c r="E138" s="4" t="e">
        <f>VLOOKUP($B138,Registration!$A:$E,4,0)</f>
        <v>#N/A</v>
      </c>
      <c r="F138" s="14" t="e">
        <f>VLOOKUP($B138,Registration!$A:$E,5,0)</f>
        <v>#N/A</v>
      </c>
      <c r="G138" s="15"/>
    </row>
    <row r="139" spans="1:7" ht="15" x14ac:dyDescent="0.2">
      <c r="A139" s="3">
        <v>137</v>
      </c>
      <c r="B139" s="17"/>
      <c r="C139" s="4" t="e">
        <f>VLOOKUP($B139,Registration!$A:$E,2,0)</f>
        <v>#N/A</v>
      </c>
      <c r="D139" s="4" t="e">
        <f>VLOOKUP($B139,Registration!$A:$E,3,0)</f>
        <v>#N/A</v>
      </c>
      <c r="E139" s="4" t="e">
        <f>VLOOKUP($B139,Registration!$A:$E,4,0)</f>
        <v>#N/A</v>
      </c>
      <c r="F139" s="14" t="e">
        <f>VLOOKUP($B139,Registration!$A:$E,5,0)</f>
        <v>#N/A</v>
      </c>
      <c r="G139" s="15"/>
    </row>
    <row r="140" spans="1:7" ht="15" x14ac:dyDescent="0.2">
      <c r="A140" s="2">
        <v>138</v>
      </c>
      <c r="B140" s="17"/>
      <c r="C140" s="4" t="e">
        <f>VLOOKUP($B140,Registration!$A:$E,2,0)</f>
        <v>#N/A</v>
      </c>
      <c r="D140" s="4" t="e">
        <f>VLOOKUP($B140,Registration!$A:$E,3,0)</f>
        <v>#N/A</v>
      </c>
      <c r="E140" s="4" t="e">
        <f>VLOOKUP($B140,Registration!$A:$E,4,0)</f>
        <v>#N/A</v>
      </c>
      <c r="F140" s="14" t="e">
        <f>VLOOKUP($B140,Registration!$A:$E,5,0)</f>
        <v>#N/A</v>
      </c>
      <c r="G140" s="15"/>
    </row>
    <row r="141" spans="1:7" ht="15" x14ac:dyDescent="0.2">
      <c r="A141" s="2">
        <v>139</v>
      </c>
      <c r="B141" s="17"/>
      <c r="C141" s="4" t="e">
        <f>VLOOKUP($B141,Registration!$A:$E,2,0)</f>
        <v>#N/A</v>
      </c>
      <c r="D141" s="4" t="e">
        <f>VLOOKUP($B141,Registration!$A:$E,3,0)</f>
        <v>#N/A</v>
      </c>
      <c r="E141" s="4" t="e">
        <f>VLOOKUP($B141,Registration!$A:$E,4,0)</f>
        <v>#N/A</v>
      </c>
      <c r="F141" s="14" t="e">
        <f>VLOOKUP($B141,Registration!$A:$E,5,0)</f>
        <v>#N/A</v>
      </c>
      <c r="G141" s="15"/>
    </row>
    <row r="142" spans="1:7" ht="15" x14ac:dyDescent="0.2">
      <c r="A142" s="3">
        <v>140</v>
      </c>
      <c r="B142" s="17"/>
      <c r="C142" s="4" t="e">
        <f>VLOOKUP($B142,Registration!$A:$E,2,0)</f>
        <v>#N/A</v>
      </c>
      <c r="D142" s="4" t="e">
        <f>VLOOKUP($B142,Registration!$A:$E,3,0)</f>
        <v>#N/A</v>
      </c>
      <c r="E142" s="4" t="e">
        <f>VLOOKUP($B142,Registration!$A:$E,4,0)</f>
        <v>#N/A</v>
      </c>
      <c r="F142" s="14" t="e">
        <f>VLOOKUP($B142,Registration!$A:$E,5,0)</f>
        <v>#N/A</v>
      </c>
      <c r="G142" s="15"/>
    </row>
    <row r="143" spans="1:7" ht="15" x14ac:dyDescent="0.2">
      <c r="A143" s="2">
        <v>141</v>
      </c>
      <c r="B143" s="17"/>
      <c r="C143" s="4" t="e">
        <f>VLOOKUP($B143,Registration!$A:$E,2,0)</f>
        <v>#N/A</v>
      </c>
      <c r="D143" s="4" t="e">
        <f>VLOOKUP($B143,Registration!$A:$E,3,0)</f>
        <v>#N/A</v>
      </c>
      <c r="E143" s="4" t="e">
        <f>VLOOKUP($B143,Registration!$A:$E,4,0)</f>
        <v>#N/A</v>
      </c>
      <c r="F143" s="14" t="e">
        <f>VLOOKUP($B143,Registration!$A:$E,5,0)</f>
        <v>#N/A</v>
      </c>
      <c r="G143" s="15"/>
    </row>
    <row r="144" spans="1:7" ht="15" x14ac:dyDescent="0.2">
      <c r="A144" s="2">
        <v>142</v>
      </c>
      <c r="B144" s="17"/>
      <c r="C144" s="4" t="e">
        <f>VLOOKUP($B144,Registration!$A:$E,2,0)</f>
        <v>#N/A</v>
      </c>
      <c r="D144" s="4" t="e">
        <f>VLOOKUP($B144,Registration!$A:$E,3,0)</f>
        <v>#N/A</v>
      </c>
      <c r="E144" s="4" t="e">
        <f>VLOOKUP($B144,Registration!$A:$E,4,0)</f>
        <v>#N/A</v>
      </c>
      <c r="F144" s="14" t="e">
        <f>VLOOKUP($B144,Registration!$A:$E,5,0)</f>
        <v>#N/A</v>
      </c>
      <c r="G144" s="15"/>
    </row>
    <row r="145" spans="1:7" ht="15" x14ac:dyDescent="0.2">
      <c r="A145" s="3">
        <v>143</v>
      </c>
      <c r="B145" s="17"/>
      <c r="C145" s="4" t="e">
        <f>VLOOKUP($B145,Registration!$A:$E,2,0)</f>
        <v>#N/A</v>
      </c>
      <c r="D145" s="4" t="e">
        <f>VLOOKUP($B145,Registration!$A:$E,3,0)</f>
        <v>#N/A</v>
      </c>
      <c r="E145" s="4" t="e">
        <f>VLOOKUP($B145,Registration!$A:$E,4,0)</f>
        <v>#N/A</v>
      </c>
      <c r="F145" s="14" t="e">
        <f>VLOOKUP($B145,Registration!$A:$E,5,0)</f>
        <v>#N/A</v>
      </c>
      <c r="G145" s="15"/>
    </row>
    <row r="146" spans="1:7" ht="15" x14ac:dyDescent="0.2">
      <c r="A146" s="2">
        <v>144</v>
      </c>
      <c r="B146" s="17"/>
      <c r="C146" s="4" t="e">
        <f>VLOOKUP($B146,Registration!$A:$E,2,0)</f>
        <v>#N/A</v>
      </c>
      <c r="D146" s="4" t="e">
        <f>VLOOKUP($B146,Registration!$A:$E,3,0)</f>
        <v>#N/A</v>
      </c>
      <c r="E146" s="4" t="e">
        <f>VLOOKUP($B146,Registration!$A:$E,4,0)</f>
        <v>#N/A</v>
      </c>
      <c r="F146" s="14" t="e">
        <f>VLOOKUP($B146,Registration!$A:$E,5,0)</f>
        <v>#N/A</v>
      </c>
      <c r="G146" s="15"/>
    </row>
    <row r="147" spans="1:7" ht="15" x14ac:dyDescent="0.2">
      <c r="A147" s="2">
        <v>145</v>
      </c>
      <c r="B147" s="17"/>
      <c r="C147" s="4" t="e">
        <f>VLOOKUP($B147,Registration!$A:$E,2,0)</f>
        <v>#N/A</v>
      </c>
      <c r="D147" s="4" t="e">
        <f>VLOOKUP($B147,Registration!$A:$E,3,0)</f>
        <v>#N/A</v>
      </c>
      <c r="E147" s="4" t="e">
        <f>VLOOKUP($B147,Registration!$A:$E,4,0)</f>
        <v>#N/A</v>
      </c>
      <c r="F147" s="14" t="e">
        <f>VLOOKUP($B147,Registration!$A:$E,5,0)</f>
        <v>#N/A</v>
      </c>
      <c r="G147" s="15"/>
    </row>
    <row r="148" spans="1:7" ht="15" x14ac:dyDescent="0.2">
      <c r="A148" s="3">
        <v>146</v>
      </c>
      <c r="B148" s="17"/>
      <c r="C148" s="4" t="e">
        <f>VLOOKUP($B148,Registration!$A:$E,2,0)</f>
        <v>#N/A</v>
      </c>
      <c r="D148" s="4" t="e">
        <f>VLOOKUP($B148,Registration!$A:$E,3,0)</f>
        <v>#N/A</v>
      </c>
      <c r="E148" s="4" t="e">
        <f>VLOOKUP($B148,Registration!$A:$E,4,0)</f>
        <v>#N/A</v>
      </c>
      <c r="F148" s="14" t="e">
        <f>VLOOKUP($B148,Registration!$A:$E,5,0)</f>
        <v>#N/A</v>
      </c>
      <c r="G148" s="15"/>
    </row>
    <row r="149" spans="1:7" ht="15" x14ac:dyDescent="0.2">
      <c r="A149" s="2">
        <v>147</v>
      </c>
      <c r="B149" s="17"/>
      <c r="C149" s="4" t="e">
        <f>VLOOKUP($B149,Registration!$A:$E,2,0)</f>
        <v>#N/A</v>
      </c>
      <c r="D149" s="4" t="e">
        <f>VLOOKUP($B149,Registration!$A:$E,3,0)</f>
        <v>#N/A</v>
      </c>
      <c r="E149" s="4" t="e">
        <f>VLOOKUP($B149,Registration!$A:$E,4,0)</f>
        <v>#N/A</v>
      </c>
      <c r="F149" s="14" t="e">
        <f>VLOOKUP($B149,Registration!$A:$E,5,0)</f>
        <v>#N/A</v>
      </c>
      <c r="G149" s="15"/>
    </row>
    <row r="150" spans="1:7" ht="15" x14ac:dyDescent="0.2">
      <c r="A150" s="2">
        <v>148</v>
      </c>
      <c r="B150" s="17"/>
      <c r="C150" s="4" t="e">
        <f>VLOOKUP($B150,Registration!$A:$E,2,0)</f>
        <v>#N/A</v>
      </c>
      <c r="D150" s="4" t="e">
        <f>VLOOKUP($B150,Registration!$A:$E,3,0)</f>
        <v>#N/A</v>
      </c>
      <c r="E150" s="4" t="e">
        <f>VLOOKUP($B150,Registration!$A:$E,4,0)</f>
        <v>#N/A</v>
      </c>
      <c r="F150" s="14" t="e">
        <f>VLOOKUP($B150,Registration!$A:$E,5,0)</f>
        <v>#N/A</v>
      </c>
      <c r="G150" s="15"/>
    </row>
    <row r="151" spans="1:7" ht="15" x14ac:dyDescent="0.2">
      <c r="A151" s="3">
        <v>149</v>
      </c>
      <c r="B151" s="17"/>
      <c r="C151" s="4" t="e">
        <f>VLOOKUP($B151,Registration!$A:$E,2,0)</f>
        <v>#N/A</v>
      </c>
      <c r="D151" s="4" t="e">
        <f>VLOOKUP($B151,Registration!$A:$E,3,0)</f>
        <v>#N/A</v>
      </c>
      <c r="E151" s="4" t="e">
        <f>VLOOKUP($B151,Registration!$A:$E,4,0)</f>
        <v>#N/A</v>
      </c>
      <c r="F151" s="14" t="e">
        <f>VLOOKUP($B151,Registration!$A:$E,5,0)</f>
        <v>#N/A</v>
      </c>
      <c r="G151" s="15"/>
    </row>
    <row r="152" spans="1:7" ht="15" x14ac:dyDescent="0.2">
      <c r="A152" s="3">
        <v>150</v>
      </c>
      <c r="B152" s="17"/>
      <c r="C152" s="4" t="e">
        <f>VLOOKUP($B152,Registration!$A:$E,2,0)</f>
        <v>#N/A</v>
      </c>
      <c r="D152" s="4" t="e">
        <f>VLOOKUP($B152,Registration!$A:$E,3,0)</f>
        <v>#N/A</v>
      </c>
      <c r="E152" s="4" t="e">
        <f>VLOOKUP($B152,Registration!$A:$E,4,0)</f>
        <v>#N/A</v>
      </c>
      <c r="F152" s="14" t="e">
        <f>VLOOKUP($B152,Registration!$A:$E,5,0)</f>
        <v>#N/A</v>
      </c>
      <c r="G152" s="16"/>
    </row>
    <row r="153" spans="1:7" ht="15" x14ac:dyDescent="0.2">
      <c r="A153" s="2">
        <v>151</v>
      </c>
      <c r="B153" s="17"/>
      <c r="C153" s="4" t="e">
        <f>VLOOKUP($B153,Registration!$A:$E,2,0)</f>
        <v>#N/A</v>
      </c>
      <c r="D153" s="4" t="e">
        <f>VLOOKUP($B153,Registration!$A:$E,3,0)</f>
        <v>#N/A</v>
      </c>
      <c r="E153" s="4" t="e">
        <f>VLOOKUP($B153,Registration!$A:$E,4,0)</f>
        <v>#N/A</v>
      </c>
      <c r="F153" s="14" t="e">
        <f>VLOOKUP($B153,Registration!$A:$E,5,0)</f>
        <v>#N/A</v>
      </c>
      <c r="G153" s="15"/>
    </row>
    <row r="154" spans="1:7" ht="15" x14ac:dyDescent="0.2">
      <c r="A154" s="3">
        <v>152</v>
      </c>
      <c r="B154" s="17"/>
      <c r="C154" s="4" t="e">
        <f>VLOOKUP($B154,Registration!$A:$E,2,0)</f>
        <v>#N/A</v>
      </c>
      <c r="D154" s="4" t="e">
        <f>VLOOKUP($B154,Registration!$A:$E,3,0)</f>
        <v>#N/A</v>
      </c>
      <c r="E154" s="4" t="e">
        <f>VLOOKUP($B154,Registration!$A:$E,4,0)</f>
        <v>#N/A</v>
      </c>
      <c r="F154" s="14" t="e">
        <f>VLOOKUP($B154,Registration!$A:$E,5,0)</f>
        <v>#N/A</v>
      </c>
      <c r="G154" s="15"/>
    </row>
    <row r="155" spans="1:7" ht="15" x14ac:dyDescent="0.2">
      <c r="A155" s="3">
        <v>153</v>
      </c>
      <c r="B155" s="17"/>
      <c r="C155" s="4" t="e">
        <f>VLOOKUP($B155,Registration!$A:$E,2,0)</f>
        <v>#N/A</v>
      </c>
      <c r="D155" s="4" t="e">
        <f>VLOOKUP($B155,Registration!$A:$E,3,0)</f>
        <v>#N/A</v>
      </c>
      <c r="E155" s="4" t="e">
        <f>VLOOKUP($B155,Registration!$A:$E,4,0)</f>
        <v>#N/A</v>
      </c>
      <c r="F155" s="14" t="e">
        <f>VLOOKUP($B155,Registration!$A:$E,5,0)</f>
        <v>#N/A</v>
      </c>
      <c r="G155" s="15"/>
    </row>
    <row r="156" spans="1:7" ht="15" x14ac:dyDescent="0.2">
      <c r="A156" s="2">
        <v>154</v>
      </c>
      <c r="B156" s="17"/>
      <c r="C156" s="4" t="e">
        <f>VLOOKUP($B156,Registration!$A:$E,2,0)</f>
        <v>#N/A</v>
      </c>
      <c r="D156" s="4" t="e">
        <f>VLOOKUP($B156,Registration!$A:$E,3,0)</f>
        <v>#N/A</v>
      </c>
      <c r="E156" s="4" t="e">
        <f>VLOOKUP($B156,Registration!$A:$E,4,0)</f>
        <v>#N/A</v>
      </c>
      <c r="F156" s="14" t="e">
        <f>VLOOKUP($B156,Registration!$A:$E,5,0)</f>
        <v>#N/A</v>
      </c>
      <c r="G156" s="15"/>
    </row>
    <row r="157" spans="1:7" ht="15" x14ac:dyDescent="0.2">
      <c r="A157" s="3">
        <v>155</v>
      </c>
      <c r="B157" s="17"/>
      <c r="C157" s="4" t="e">
        <f>VLOOKUP($B157,Registration!$A:$E,2,0)</f>
        <v>#N/A</v>
      </c>
      <c r="D157" s="4" t="e">
        <f>VLOOKUP($B157,Registration!$A:$E,3,0)</f>
        <v>#N/A</v>
      </c>
      <c r="E157" s="4" t="e">
        <f>VLOOKUP($B157,Registration!$A:$E,4,0)</f>
        <v>#N/A</v>
      </c>
      <c r="F157" s="14" t="e">
        <f>VLOOKUP($B157,Registration!$A:$E,5,0)</f>
        <v>#N/A</v>
      </c>
      <c r="G157" s="15"/>
    </row>
    <row r="158" spans="1:7" ht="15" x14ac:dyDescent="0.2">
      <c r="A158" s="3">
        <v>156</v>
      </c>
      <c r="B158" s="17"/>
      <c r="C158" s="4" t="e">
        <f>VLOOKUP($B158,Registration!$A:$E,2,0)</f>
        <v>#N/A</v>
      </c>
      <c r="D158" s="4" t="e">
        <f>VLOOKUP($B158,Registration!$A:$E,3,0)</f>
        <v>#N/A</v>
      </c>
      <c r="E158" s="4" t="e">
        <f>VLOOKUP($B158,Registration!$A:$E,4,0)</f>
        <v>#N/A</v>
      </c>
      <c r="F158" s="14" t="e">
        <f>VLOOKUP($B158,Registration!$A:$E,5,0)</f>
        <v>#N/A</v>
      </c>
      <c r="G158" s="15"/>
    </row>
    <row r="159" spans="1:7" ht="15" x14ac:dyDescent="0.2">
      <c r="A159" s="2">
        <v>157</v>
      </c>
      <c r="B159" s="17"/>
      <c r="C159" s="4" t="e">
        <f>VLOOKUP($B159,Registration!$A:$E,2,0)</f>
        <v>#N/A</v>
      </c>
      <c r="D159" s="4" t="e">
        <f>VLOOKUP($B159,Registration!$A:$E,3,0)</f>
        <v>#N/A</v>
      </c>
      <c r="E159" s="4" t="e">
        <f>VLOOKUP($B159,Registration!$A:$E,4,0)</f>
        <v>#N/A</v>
      </c>
      <c r="F159" s="14" t="e">
        <f>VLOOKUP($B159,Registration!$A:$E,5,0)</f>
        <v>#N/A</v>
      </c>
      <c r="G159" s="15"/>
    </row>
    <row r="160" spans="1:7" ht="15" x14ac:dyDescent="0.2">
      <c r="A160" s="2">
        <v>158</v>
      </c>
      <c r="B160" s="17"/>
      <c r="C160" s="4" t="e">
        <f>VLOOKUP($B160,Registration!$A:$E,2,0)</f>
        <v>#N/A</v>
      </c>
      <c r="D160" s="4" t="e">
        <f>VLOOKUP($B160,Registration!$A:$E,3,0)</f>
        <v>#N/A</v>
      </c>
      <c r="E160" s="4" t="e">
        <f>VLOOKUP($B160,Registration!$A:$E,4,0)</f>
        <v>#N/A</v>
      </c>
      <c r="F160" s="14" t="e">
        <f>VLOOKUP($B160,Registration!$A:$E,5,0)</f>
        <v>#N/A</v>
      </c>
      <c r="G160" s="15"/>
    </row>
    <row r="161" spans="1:7" ht="15" x14ac:dyDescent="0.2">
      <c r="A161" s="3">
        <v>159</v>
      </c>
      <c r="B161" s="17"/>
      <c r="C161" s="4" t="e">
        <f>VLOOKUP($B161,Registration!$A:$E,2,0)</f>
        <v>#N/A</v>
      </c>
      <c r="D161" s="4" t="e">
        <f>VLOOKUP($B161,Registration!$A:$E,3,0)</f>
        <v>#N/A</v>
      </c>
      <c r="E161" s="4" t="e">
        <f>VLOOKUP($B161,Registration!$A:$E,4,0)</f>
        <v>#N/A</v>
      </c>
      <c r="F161" s="14" t="e">
        <f>VLOOKUP($B161,Registration!$A:$E,5,0)</f>
        <v>#N/A</v>
      </c>
      <c r="G161" s="15"/>
    </row>
    <row r="162" spans="1:7" ht="15" x14ac:dyDescent="0.2">
      <c r="A162" s="3">
        <v>160</v>
      </c>
      <c r="B162" s="17"/>
      <c r="C162" s="4" t="e">
        <f>VLOOKUP($B162,Registration!$A:$E,2,0)</f>
        <v>#N/A</v>
      </c>
      <c r="D162" s="4" t="e">
        <f>VLOOKUP($B162,Registration!$A:$E,3,0)</f>
        <v>#N/A</v>
      </c>
      <c r="E162" s="4" t="e">
        <f>VLOOKUP($B162,Registration!$A:$E,4,0)</f>
        <v>#N/A</v>
      </c>
      <c r="F162" s="14" t="e">
        <f>VLOOKUP($B162,Registration!$A:$E,5,0)</f>
        <v>#N/A</v>
      </c>
      <c r="G162" s="15"/>
    </row>
    <row r="163" spans="1:7" ht="15" x14ac:dyDescent="0.2">
      <c r="A163" s="2">
        <v>161</v>
      </c>
      <c r="B163" s="17"/>
      <c r="C163" s="4" t="e">
        <f>VLOOKUP($B163,Registration!$A:$E,2,0)</f>
        <v>#N/A</v>
      </c>
      <c r="D163" s="4" t="e">
        <f>VLOOKUP($B163,Registration!$A:$E,3,0)</f>
        <v>#N/A</v>
      </c>
      <c r="E163" s="4" t="e">
        <f>VLOOKUP($B163,Registration!$A:$E,4,0)</f>
        <v>#N/A</v>
      </c>
      <c r="F163" s="14" t="e">
        <f>VLOOKUP($B163,Registration!$A:$E,5,0)</f>
        <v>#N/A</v>
      </c>
      <c r="G163" s="15"/>
    </row>
    <row r="164" spans="1:7" ht="15" x14ac:dyDescent="0.2">
      <c r="A164" s="2">
        <v>162</v>
      </c>
      <c r="B164" s="17"/>
      <c r="C164" s="4" t="e">
        <f>VLOOKUP($B164,Registration!$A:$E,2,0)</f>
        <v>#N/A</v>
      </c>
      <c r="D164" s="4" t="e">
        <f>VLOOKUP($B164,Registration!$A:$E,3,0)</f>
        <v>#N/A</v>
      </c>
      <c r="E164" s="4" t="e">
        <f>VLOOKUP($B164,Registration!$A:$E,4,0)</f>
        <v>#N/A</v>
      </c>
      <c r="F164" s="14" t="e">
        <f>VLOOKUP($B164,Registration!$A:$E,5,0)</f>
        <v>#N/A</v>
      </c>
      <c r="G164" s="15"/>
    </row>
    <row r="165" spans="1:7" ht="15" x14ac:dyDescent="0.2">
      <c r="A165" s="3">
        <v>163</v>
      </c>
      <c r="B165" s="17"/>
      <c r="C165" s="4" t="e">
        <f>VLOOKUP($B165,Registration!$A:$E,2,0)</f>
        <v>#N/A</v>
      </c>
      <c r="D165" s="4" t="e">
        <f>VLOOKUP($B165,Registration!$A:$E,3,0)</f>
        <v>#N/A</v>
      </c>
      <c r="E165" s="4" t="e">
        <f>VLOOKUP($B165,Registration!$A:$E,4,0)</f>
        <v>#N/A</v>
      </c>
      <c r="F165" s="14" t="e">
        <f>VLOOKUP($B165,Registration!$A:$E,5,0)</f>
        <v>#N/A</v>
      </c>
      <c r="G165" s="15"/>
    </row>
    <row r="166" spans="1:7" ht="15" x14ac:dyDescent="0.2">
      <c r="A166" s="3">
        <v>164</v>
      </c>
      <c r="B166" s="17"/>
      <c r="C166" s="4" t="e">
        <f>VLOOKUP($B166,Registration!$A:$E,2,0)</f>
        <v>#N/A</v>
      </c>
      <c r="D166" s="4" t="e">
        <f>VLOOKUP($B166,Registration!$A:$E,3,0)</f>
        <v>#N/A</v>
      </c>
      <c r="E166" s="4" t="e">
        <f>VLOOKUP($B166,Registration!$A:$E,4,0)</f>
        <v>#N/A</v>
      </c>
      <c r="F166" s="14" t="e">
        <f>VLOOKUP($B166,Registration!$A:$E,5,0)</f>
        <v>#N/A</v>
      </c>
      <c r="G166" s="15"/>
    </row>
    <row r="167" spans="1:7" ht="15" x14ac:dyDescent="0.2">
      <c r="A167" s="2">
        <v>165</v>
      </c>
      <c r="B167" s="17"/>
      <c r="C167" s="4" t="e">
        <f>VLOOKUP($B167,Registration!$A:$E,2,0)</f>
        <v>#N/A</v>
      </c>
      <c r="D167" s="4" t="e">
        <f>VLOOKUP($B167,Registration!$A:$E,3,0)</f>
        <v>#N/A</v>
      </c>
      <c r="E167" s="4" t="e">
        <f>VLOOKUP($B167,Registration!$A:$E,4,0)</f>
        <v>#N/A</v>
      </c>
      <c r="F167" s="14" t="e">
        <f>VLOOKUP($B167,Registration!$A:$E,5,0)</f>
        <v>#N/A</v>
      </c>
      <c r="G167" s="15"/>
    </row>
    <row r="168" spans="1:7" ht="15" x14ac:dyDescent="0.2">
      <c r="A168" s="2">
        <v>166</v>
      </c>
      <c r="B168" s="17"/>
      <c r="C168" s="4" t="e">
        <f>VLOOKUP($B168,Registration!$A:$E,2,0)</f>
        <v>#N/A</v>
      </c>
      <c r="D168" s="4" t="e">
        <f>VLOOKUP($B168,Registration!$A:$E,3,0)</f>
        <v>#N/A</v>
      </c>
      <c r="E168" s="4" t="e">
        <f>VLOOKUP($B168,Registration!$A:$E,4,0)</f>
        <v>#N/A</v>
      </c>
      <c r="F168" s="14" t="e">
        <f>VLOOKUP($B168,Registration!$A:$E,5,0)</f>
        <v>#N/A</v>
      </c>
      <c r="G168" s="15"/>
    </row>
    <row r="169" spans="1:7" ht="15" x14ac:dyDescent="0.2">
      <c r="A169" s="3">
        <v>167</v>
      </c>
      <c r="B169" s="17"/>
      <c r="C169" s="4" t="e">
        <f>VLOOKUP($B169,Registration!$A:$E,2,0)</f>
        <v>#N/A</v>
      </c>
      <c r="D169" s="4" t="e">
        <f>VLOOKUP($B169,Registration!$A:$E,3,0)</f>
        <v>#N/A</v>
      </c>
      <c r="E169" s="4" t="e">
        <f>VLOOKUP($B169,Registration!$A:$E,4,0)</f>
        <v>#N/A</v>
      </c>
      <c r="F169" s="14" t="e">
        <f>VLOOKUP($B169,Registration!$A:$E,5,0)</f>
        <v>#N/A</v>
      </c>
      <c r="G169" s="15"/>
    </row>
    <row r="170" spans="1:7" ht="15" x14ac:dyDescent="0.2">
      <c r="A170" s="3">
        <v>168</v>
      </c>
      <c r="B170" s="17"/>
      <c r="C170" s="4" t="e">
        <f>VLOOKUP($B170,Registration!$A:$E,2,0)</f>
        <v>#N/A</v>
      </c>
      <c r="D170" s="4" t="e">
        <f>VLOOKUP($B170,Registration!$A:$E,3,0)</f>
        <v>#N/A</v>
      </c>
      <c r="E170" s="4" t="e">
        <f>VLOOKUP($B170,Registration!$A:$E,4,0)</f>
        <v>#N/A</v>
      </c>
      <c r="F170" s="14" t="e">
        <f>VLOOKUP($B170,Registration!$A:$E,5,0)</f>
        <v>#N/A</v>
      </c>
      <c r="G170" s="15"/>
    </row>
    <row r="171" spans="1:7" ht="15" x14ac:dyDescent="0.2">
      <c r="A171" s="2">
        <v>169</v>
      </c>
      <c r="B171" s="17"/>
      <c r="C171" s="4" t="e">
        <f>VLOOKUP($B171,Registration!$A:$E,2,0)</f>
        <v>#N/A</v>
      </c>
      <c r="D171" s="4" t="e">
        <f>VLOOKUP($B171,Registration!$A:$E,3,0)</f>
        <v>#N/A</v>
      </c>
      <c r="E171" s="4" t="e">
        <f>VLOOKUP($B171,Registration!$A:$E,4,0)</f>
        <v>#N/A</v>
      </c>
      <c r="F171" s="14" t="e">
        <f>VLOOKUP($B171,Registration!$A:$E,5,0)</f>
        <v>#N/A</v>
      </c>
      <c r="G171" s="15"/>
    </row>
    <row r="172" spans="1:7" ht="15" x14ac:dyDescent="0.2">
      <c r="A172" s="2">
        <v>170</v>
      </c>
      <c r="B172" s="17"/>
      <c r="C172" s="4" t="e">
        <f>VLOOKUP($B172,Registration!$A:$E,2,0)</f>
        <v>#N/A</v>
      </c>
      <c r="D172" s="4" t="e">
        <f>VLOOKUP($B172,Registration!$A:$E,3,0)</f>
        <v>#N/A</v>
      </c>
      <c r="E172" s="4" t="e">
        <f>VLOOKUP($B172,Registration!$A:$E,4,0)</f>
        <v>#N/A</v>
      </c>
      <c r="F172" s="14" t="e">
        <f>VLOOKUP($B172,Registration!$A:$E,5,0)</f>
        <v>#N/A</v>
      </c>
      <c r="G172" s="15"/>
    </row>
    <row r="173" spans="1:7" ht="15" x14ac:dyDescent="0.2">
      <c r="A173" s="3">
        <v>171</v>
      </c>
      <c r="B173" s="17"/>
      <c r="C173" s="4" t="e">
        <f>VLOOKUP($B173,Registration!$A:$E,2,0)</f>
        <v>#N/A</v>
      </c>
      <c r="D173" s="4" t="e">
        <f>VLOOKUP($B173,Registration!$A:$E,3,0)</f>
        <v>#N/A</v>
      </c>
      <c r="E173" s="4" t="e">
        <f>VLOOKUP($B173,Registration!$A:$E,4,0)</f>
        <v>#N/A</v>
      </c>
      <c r="F173" s="14" t="e">
        <f>VLOOKUP($B173,Registration!$A:$E,5,0)</f>
        <v>#N/A</v>
      </c>
      <c r="G173" s="15"/>
    </row>
    <row r="174" spans="1:7" ht="15" x14ac:dyDescent="0.2">
      <c r="A174" s="3">
        <v>172</v>
      </c>
      <c r="B174" s="17"/>
      <c r="C174" s="4" t="e">
        <f>VLOOKUP($B174,Registration!$A:$E,2,0)</f>
        <v>#N/A</v>
      </c>
      <c r="D174" s="4" t="e">
        <f>VLOOKUP($B174,Registration!$A:$E,3,0)</f>
        <v>#N/A</v>
      </c>
      <c r="E174" s="4" t="e">
        <f>VLOOKUP($B174,Registration!$A:$E,4,0)</f>
        <v>#N/A</v>
      </c>
      <c r="F174" s="14" t="e">
        <f>VLOOKUP($B174,Registration!$A:$E,5,0)</f>
        <v>#N/A</v>
      </c>
      <c r="G174" s="15"/>
    </row>
    <row r="175" spans="1:7" ht="15" x14ac:dyDescent="0.2">
      <c r="A175" s="2">
        <v>173</v>
      </c>
      <c r="B175" s="17"/>
      <c r="C175" s="4" t="e">
        <f>VLOOKUP($B175,Registration!$A:$E,2,0)</f>
        <v>#N/A</v>
      </c>
      <c r="D175" s="4" t="e">
        <f>VLOOKUP($B175,Registration!$A:$E,3,0)</f>
        <v>#N/A</v>
      </c>
      <c r="E175" s="4" t="e">
        <f>VLOOKUP($B175,Registration!$A:$E,4,0)</f>
        <v>#N/A</v>
      </c>
      <c r="F175" s="14" t="e">
        <f>VLOOKUP($B175,Registration!$A:$E,5,0)</f>
        <v>#N/A</v>
      </c>
      <c r="G175" s="15"/>
    </row>
    <row r="176" spans="1:7" ht="15" x14ac:dyDescent="0.2">
      <c r="A176" s="2">
        <v>174</v>
      </c>
      <c r="B176" s="17"/>
      <c r="C176" s="4" t="e">
        <f>VLOOKUP($B176,Registration!$A:$E,2,0)</f>
        <v>#N/A</v>
      </c>
      <c r="D176" s="4" t="e">
        <f>VLOOKUP($B176,Registration!$A:$E,3,0)</f>
        <v>#N/A</v>
      </c>
      <c r="E176" s="4" t="e">
        <f>VLOOKUP($B176,Registration!$A:$E,4,0)</f>
        <v>#N/A</v>
      </c>
      <c r="F176" s="14" t="e">
        <f>VLOOKUP($B176,Registration!$A:$E,5,0)</f>
        <v>#N/A</v>
      </c>
      <c r="G176" s="15"/>
    </row>
    <row r="177" spans="1:7" ht="15" x14ac:dyDescent="0.2">
      <c r="A177" s="3">
        <v>175</v>
      </c>
      <c r="B177" s="17"/>
      <c r="C177" s="4" t="e">
        <f>VLOOKUP($B177,Registration!$A:$E,2,0)</f>
        <v>#N/A</v>
      </c>
      <c r="D177" s="4" t="e">
        <f>VLOOKUP($B177,Registration!$A:$E,3,0)</f>
        <v>#N/A</v>
      </c>
      <c r="E177" s="4" t="e">
        <f>VLOOKUP($B177,Registration!$A:$E,4,0)</f>
        <v>#N/A</v>
      </c>
      <c r="F177" s="14" t="e">
        <f>VLOOKUP($B177,Registration!$A:$E,5,0)</f>
        <v>#N/A</v>
      </c>
      <c r="G177" s="15"/>
    </row>
    <row r="178" spans="1:7" ht="15" x14ac:dyDescent="0.2">
      <c r="A178" s="3">
        <v>176</v>
      </c>
      <c r="B178" s="17"/>
      <c r="C178" s="4" t="e">
        <f>VLOOKUP($B178,Registration!$A:$E,2,0)</f>
        <v>#N/A</v>
      </c>
      <c r="D178" s="4" t="e">
        <f>VLOOKUP($B178,Registration!$A:$E,3,0)</f>
        <v>#N/A</v>
      </c>
      <c r="E178" s="4" t="e">
        <f>VLOOKUP($B178,Registration!$A:$E,4,0)</f>
        <v>#N/A</v>
      </c>
      <c r="F178" s="14" t="e">
        <f>VLOOKUP($B178,Registration!$A:$E,5,0)</f>
        <v>#N/A</v>
      </c>
      <c r="G178" s="15"/>
    </row>
    <row r="179" spans="1:7" ht="15" x14ac:dyDescent="0.2">
      <c r="A179" s="2">
        <v>177</v>
      </c>
      <c r="B179" s="17"/>
      <c r="C179" s="4" t="e">
        <f>VLOOKUP($B179,Registration!$A:$E,2,0)</f>
        <v>#N/A</v>
      </c>
      <c r="D179" s="4" t="e">
        <f>VLOOKUP($B179,Registration!$A:$E,3,0)</f>
        <v>#N/A</v>
      </c>
      <c r="E179" s="4" t="e">
        <f>VLOOKUP($B179,Registration!$A:$E,4,0)</f>
        <v>#N/A</v>
      </c>
      <c r="F179" s="14" t="e">
        <f>VLOOKUP($B179,Registration!$A:$E,5,0)</f>
        <v>#N/A</v>
      </c>
      <c r="G179" s="15"/>
    </row>
    <row r="180" spans="1:7" ht="15" x14ac:dyDescent="0.2">
      <c r="A180" s="2">
        <v>178</v>
      </c>
      <c r="B180" s="17"/>
      <c r="C180" s="4" t="e">
        <f>VLOOKUP($B180,Registration!$A:$E,2,0)</f>
        <v>#N/A</v>
      </c>
      <c r="D180" s="4" t="e">
        <f>VLOOKUP($B180,Registration!$A:$E,3,0)</f>
        <v>#N/A</v>
      </c>
      <c r="E180" s="4" t="e">
        <f>VLOOKUP($B180,Registration!$A:$E,4,0)</f>
        <v>#N/A</v>
      </c>
      <c r="F180" s="14" t="e">
        <f>VLOOKUP($B180,Registration!$A:$E,5,0)</f>
        <v>#N/A</v>
      </c>
      <c r="G180" s="15"/>
    </row>
    <row r="181" spans="1:7" ht="15" x14ac:dyDescent="0.2">
      <c r="A181" s="3">
        <v>179</v>
      </c>
      <c r="B181" s="17"/>
      <c r="C181" s="4" t="e">
        <f>VLOOKUP($B181,Registration!$A:$E,2,0)</f>
        <v>#N/A</v>
      </c>
      <c r="D181" s="4" t="e">
        <f>VLOOKUP($B181,Registration!$A:$E,3,0)</f>
        <v>#N/A</v>
      </c>
      <c r="E181" s="4" t="e">
        <f>VLOOKUP($B181,Registration!$A:$E,4,0)</f>
        <v>#N/A</v>
      </c>
      <c r="F181" s="14" t="e">
        <f>VLOOKUP($B181,Registration!$A:$E,5,0)</f>
        <v>#N/A</v>
      </c>
      <c r="G181" s="15"/>
    </row>
    <row r="182" spans="1:7" ht="15" x14ac:dyDescent="0.2">
      <c r="A182" s="3">
        <v>180</v>
      </c>
      <c r="B182" s="17"/>
      <c r="C182" s="4" t="e">
        <f>VLOOKUP($B182,Registration!$A:$E,2,0)</f>
        <v>#N/A</v>
      </c>
      <c r="D182" s="4" t="e">
        <f>VLOOKUP($B182,Registration!$A:$E,3,0)</f>
        <v>#N/A</v>
      </c>
      <c r="E182" s="4" t="e">
        <f>VLOOKUP($B182,Registration!$A:$E,4,0)</f>
        <v>#N/A</v>
      </c>
      <c r="F182" s="14" t="e">
        <f>VLOOKUP($B182,Registration!$A:$E,5,0)</f>
        <v>#N/A</v>
      </c>
      <c r="G182" s="15"/>
    </row>
    <row r="183" spans="1:7" ht="15" x14ac:dyDescent="0.2">
      <c r="A183" s="2">
        <v>181</v>
      </c>
      <c r="B183" s="17"/>
      <c r="C183" s="4" t="e">
        <f>VLOOKUP($B183,Registration!$A:$E,2,0)</f>
        <v>#N/A</v>
      </c>
      <c r="D183" s="4" t="e">
        <f>VLOOKUP($B183,Registration!$A:$E,3,0)</f>
        <v>#N/A</v>
      </c>
      <c r="E183" s="4" t="e">
        <f>VLOOKUP($B183,Registration!$A:$E,4,0)</f>
        <v>#N/A</v>
      </c>
      <c r="F183" s="14" t="e">
        <f>VLOOKUP($B183,Registration!$A:$E,5,0)</f>
        <v>#N/A</v>
      </c>
      <c r="G183" s="15"/>
    </row>
    <row r="184" spans="1:7" ht="15" x14ac:dyDescent="0.2">
      <c r="A184" s="2">
        <v>182</v>
      </c>
      <c r="B184" s="17"/>
      <c r="C184" s="4" t="e">
        <f>VLOOKUP($B184,Registration!$A:$E,2,0)</f>
        <v>#N/A</v>
      </c>
      <c r="D184" s="4" t="e">
        <f>VLOOKUP($B184,Registration!$A:$E,3,0)</f>
        <v>#N/A</v>
      </c>
      <c r="E184" s="4" t="e">
        <f>VLOOKUP($B184,Registration!$A:$E,4,0)</f>
        <v>#N/A</v>
      </c>
      <c r="F184" s="14" t="e">
        <f>VLOOKUP($B184,Registration!$A:$E,5,0)</f>
        <v>#N/A</v>
      </c>
      <c r="G184" s="15"/>
    </row>
    <row r="185" spans="1:7" ht="15" x14ac:dyDescent="0.2">
      <c r="A185" s="3">
        <v>183</v>
      </c>
      <c r="B185" s="17"/>
      <c r="C185" s="4" t="e">
        <f>VLOOKUP($B185,Registration!$A:$E,2,0)</f>
        <v>#N/A</v>
      </c>
      <c r="D185" s="4" t="e">
        <f>VLOOKUP($B185,Registration!$A:$E,3,0)</f>
        <v>#N/A</v>
      </c>
      <c r="E185" s="4" t="e">
        <f>VLOOKUP($B185,Registration!$A:$E,4,0)</f>
        <v>#N/A</v>
      </c>
      <c r="F185" s="14" t="e">
        <f>VLOOKUP($B185,Registration!$A:$E,5,0)</f>
        <v>#N/A</v>
      </c>
      <c r="G185" s="15"/>
    </row>
    <row r="186" spans="1:7" ht="15" x14ac:dyDescent="0.2">
      <c r="A186" s="3">
        <v>184</v>
      </c>
      <c r="B186" s="17"/>
      <c r="C186" s="4" t="e">
        <f>VLOOKUP($B186,Registration!$A:$E,2,0)</f>
        <v>#N/A</v>
      </c>
      <c r="D186" s="4" t="e">
        <f>VLOOKUP($B186,Registration!$A:$E,3,0)</f>
        <v>#N/A</v>
      </c>
      <c r="E186" s="4" t="e">
        <f>VLOOKUP($B186,Registration!$A:$E,4,0)</f>
        <v>#N/A</v>
      </c>
      <c r="F186" s="14" t="e">
        <f>VLOOKUP($B186,Registration!$A:$E,5,0)</f>
        <v>#N/A</v>
      </c>
      <c r="G186" s="15"/>
    </row>
    <row r="187" spans="1:7" ht="15" x14ac:dyDescent="0.2">
      <c r="A187" s="2">
        <v>185</v>
      </c>
      <c r="B187" s="17"/>
      <c r="C187" s="4" t="e">
        <f>VLOOKUP($B187,Registration!$A:$E,2,0)</f>
        <v>#N/A</v>
      </c>
      <c r="D187" s="4" t="e">
        <f>VLOOKUP($B187,Registration!$A:$E,3,0)</f>
        <v>#N/A</v>
      </c>
      <c r="E187" s="4" t="e">
        <f>VLOOKUP($B187,Registration!$A:$E,4,0)</f>
        <v>#N/A</v>
      </c>
      <c r="F187" s="14" t="e">
        <f>VLOOKUP($B187,Registration!$A:$E,5,0)</f>
        <v>#N/A</v>
      </c>
      <c r="G187" s="15"/>
    </row>
    <row r="188" spans="1:7" ht="15" x14ac:dyDescent="0.2">
      <c r="A188" s="2">
        <v>186</v>
      </c>
      <c r="B188" s="17"/>
      <c r="C188" s="4" t="e">
        <f>VLOOKUP($B188,Registration!$A:$E,2,0)</f>
        <v>#N/A</v>
      </c>
      <c r="D188" s="4" t="e">
        <f>VLOOKUP($B188,Registration!$A:$E,3,0)</f>
        <v>#N/A</v>
      </c>
      <c r="E188" s="4" t="e">
        <f>VLOOKUP($B188,Registration!$A:$E,4,0)</f>
        <v>#N/A</v>
      </c>
      <c r="F188" s="14" t="e">
        <f>VLOOKUP($B188,Registration!$A:$E,5,0)</f>
        <v>#N/A</v>
      </c>
      <c r="G188" s="15"/>
    </row>
    <row r="189" spans="1:7" ht="15" x14ac:dyDescent="0.2">
      <c r="A189" s="3">
        <v>187</v>
      </c>
      <c r="B189" s="17"/>
      <c r="C189" s="4" t="e">
        <f>VLOOKUP($B189,Registration!$A:$E,2,0)</f>
        <v>#N/A</v>
      </c>
      <c r="D189" s="4" t="e">
        <f>VLOOKUP($B189,Registration!$A:$E,3,0)</f>
        <v>#N/A</v>
      </c>
      <c r="E189" s="4" t="e">
        <f>VLOOKUP($B189,Registration!$A:$E,4,0)</f>
        <v>#N/A</v>
      </c>
      <c r="F189" s="14" t="e">
        <f>VLOOKUP($B189,Registration!$A:$E,5,0)</f>
        <v>#N/A</v>
      </c>
      <c r="G189" s="15"/>
    </row>
    <row r="190" spans="1:7" ht="15" x14ac:dyDescent="0.2">
      <c r="A190" s="3">
        <v>188</v>
      </c>
      <c r="B190" s="17"/>
      <c r="C190" s="4" t="e">
        <f>VLOOKUP($B190,Registration!$A:$E,2,0)</f>
        <v>#N/A</v>
      </c>
      <c r="D190" s="4" t="e">
        <f>VLOOKUP($B190,Registration!$A:$E,3,0)</f>
        <v>#N/A</v>
      </c>
      <c r="E190" s="4" t="e">
        <f>VLOOKUP($B190,Registration!$A:$E,4,0)</f>
        <v>#N/A</v>
      </c>
      <c r="F190" s="14" t="e">
        <f>VLOOKUP($B190,Registration!$A:$E,5,0)</f>
        <v>#N/A</v>
      </c>
      <c r="G190" s="15"/>
    </row>
    <row r="191" spans="1:7" ht="15" x14ac:dyDescent="0.2">
      <c r="A191" s="2">
        <v>189</v>
      </c>
      <c r="B191" s="17"/>
      <c r="C191" s="4" t="e">
        <f>VLOOKUP($B191,Registration!$A:$E,2,0)</f>
        <v>#N/A</v>
      </c>
      <c r="D191" s="4" t="e">
        <f>VLOOKUP($B191,Registration!$A:$E,3,0)</f>
        <v>#N/A</v>
      </c>
      <c r="E191" s="4" t="e">
        <f>VLOOKUP($B191,Registration!$A:$E,4,0)</f>
        <v>#N/A</v>
      </c>
      <c r="F191" s="14" t="e">
        <f>VLOOKUP($B191,Registration!$A:$E,5,0)</f>
        <v>#N/A</v>
      </c>
      <c r="G191" s="15"/>
    </row>
    <row r="192" spans="1:7" ht="15" x14ac:dyDescent="0.2">
      <c r="A192" s="2">
        <v>190</v>
      </c>
      <c r="B192" s="17"/>
      <c r="C192" s="4" t="e">
        <f>VLOOKUP($B192,Registration!$A:$E,2,0)</f>
        <v>#N/A</v>
      </c>
      <c r="D192" s="4" t="e">
        <f>VLOOKUP($B192,Registration!$A:$E,3,0)</f>
        <v>#N/A</v>
      </c>
      <c r="E192" s="4" t="e">
        <f>VLOOKUP($B192,Registration!$A:$E,4,0)</f>
        <v>#N/A</v>
      </c>
      <c r="F192" s="14" t="e">
        <f>VLOOKUP($B192,Registration!$A:$E,5,0)</f>
        <v>#N/A</v>
      </c>
      <c r="G192" s="15"/>
    </row>
    <row r="193" spans="1:7" ht="15" x14ac:dyDescent="0.2">
      <c r="A193" s="3">
        <v>191</v>
      </c>
      <c r="B193" s="17"/>
      <c r="C193" s="4" t="e">
        <f>VLOOKUP($B193,Registration!$A:$E,2,0)</f>
        <v>#N/A</v>
      </c>
      <c r="D193" s="4" t="e">
        <f>VLOOKUP($B193,Registration!$A:$E,3,0)</f>
        <v>#N/A</v>
      </c>
      <c r="E193" s="4" t="e">
        <f>VLOOKUP($B193,Registration!$A:$E,4,0)</f>
        <v>#N/A</v>
      </c>
      <c r="F193" s="14" t="e">
        <f>VLOOKUP($B193,Registration!$A:$E,5,0)</f>
        <v>#N/A</v>
      </c>
      <c r="G193" s="15"/>
    </row>
    <row r="194" spans="1:7" ht="15" x14ac:dyDescent="0.2">
      <c r="A194" s="3">
        <v>192</v>
      </c>
      <c r="B194" s="17"/>
      <c r="C194" s="4" t="e">
        <f>VLOOKUP($B194,Registration!$A:$E,2,0)</f>
        <v>#N/A</v>
      </c>
      <c r="D194" s="4" t="e">
        <f>VLOOKUP($B194,Registration!$A:$E,3,0)</f>
        <v>#N/A</v>
      </c>
      <c r="E194" s="4" t="e">
        <f>VLOOKUP($B194,Registration!$A:$E,4,0)</f>
        <v>#N/A</v>
      </c>
      <c r="F194" s="14" t="e">
        <f>VLOOKUP($B194,Registration!$A:$E,5,0)</f>
        <v>#N/A</v>
      </c>
      <c r="G194" s="15"/>
    </row>
    <row r="195" spans="1:7" ht="15" x14ac:dyDescent="0.2">
      <c r="A195" s="2">
        <v>193</v>
      </c>
      <c r="B195" s="17"/>
      <c r="C195" s="4" t="e">
        <f>VLOOKUP($B195,Registration!$A:$E,2,0)</f>
        <v>#N/A</v>
      </c>
      <c r="D195" s="4" t="e">
        <f>VLOOKUP($B195,Registration!$A:$E,3,0)</f>
        <v>#N/A</v>
      </c>
      <c r="E195" s="4" t="e">
        <f>VLOOKUP($B195,Registration!$A:$E,4,0)</f>
        <v>#N/A</v>
      </c>
      <c r="F195" s="14" t="e">
        <f>VLOOKUP($B195,Registration!$A:$E,5,0)</f>
        <v>#N/A</v>
      </c>
      <c r="G195" s="15"/>
    </row>
    <row r="196" spans="1:7" ht="15" x14ac:dyDescent="0.2">
      <c r="A196" s="2">
        <v>194</v>
      </c>
      <c r="B196" s="17"/>
      <c r="C196" s="4" t="e">
        <f>VLOOKUP($B196,Registration!$A:$E,2,0)</f>
        <v>#N/A</v>
      </c>
      <c r="D196" s="4" t="e">
        <f>VLOOKUP($B196,Registration!$A:$E,3,0)</f>
        <v>#N/A</v>
      </c>
      <c r="E196" s="4" t="e">
        <f>VLOOKUP($B196,Registration!$A:$E,4,0)</f>
        <v>#N/A</v>
      </c>
      <c r="F196" s="14" t="e">
        <f>VLOOKUP($B196,Registration!$A:$E,5,0)</f>
        <v>#N/A</v>
      </c>
      <c r="G196" s="15"/>
    </row>
    <row r="197" spans="1:7" ht="15" x14ac:dyDescent="0.2">
      <c r="A197" s="3">
        <v>195</v>
      </c>
      <c r="B197" s="17"/>
      <c r="C197" s="4" t="e">
        <f>VLOOKUP($B197,Registration!$A:$E,2,0)</f>
        <v>#N/A</v>
      </c>
      <c r="D197" s="4" t="e">
        <f>VLOOKUP($B197,Registration!$A:$E,3,0)</f>
        <v>#N/A</v>
      </c>
      <c r="E197" s="4" t="e">
        <f>VLOOKUP($B197,Registration!$A:$E,4,0)</f>
        <v>#N/A</v>
      </c>
      <c r="F197" s="14" t="e">
        <f>VLOOKUP($B197,Registration!$A:$E,5,0)</f>
        <v>#N/A</v>
      </c>
      <c r="G197" s="15"/>
    </row>
    <row r="198" spans="1:7" ht="15" x14ac:dyDescent="0.2">
      <c r="A198" s="3">
        <v>196</v>
      </c>
      <c r="B198" s="17"/>
      <c r="C198" s="4" t="e">
        <f>VLOOKUP($B198,Registration!$A:$E,2,0)</f>
        <v>#N/A</v>
      </c>
      <c r="D198" s="4" t="e">
        <f>VLOOKUP($B198,Registration!$A:$E,3,0)</f>
        <v>#N/A</v>
      </c>
      <c r="E198" s="4" t="e">
        <f>VLOOKUP($B198,Registration!$A:$E,4,0)</f>
        <v>#N/A</v>
      </c>
      <c r="F198" s="14" t="e">
        <f>VLOOKUP($B198,Registration!$A:$E,5,0)</f>
        <v>#N/A</v>
      </c>
      <c r="G198" s="15"/>
    </row>
    <row r="199" spans="1:7" ht="15" x14ac:dyDescent="0.2">
      <c r="A199" s="2">
        <v>196</v>
      </c>
      <c r="B199" s="17"/>
      <c r="C199" s="4" t="e">
        <f>VLOOKUP($B199,Registration!$A:$E,2,0)</f>
        <v>#N/A</v>
      </c>
      <c r="D199" s="4" t="e">
        <f>VLOOKUP($B199,Registration!$A:$E,3,0)</f>
        <v>#N/A</v>
      </c>
      <c r="E199" s="4" t="e">
        <f>VLOOKUP($B199,Registration!$A:$E,4,0)</f>
        <v>#N/A</v>
      </c>
      <c r="F199" s="14" t="e">
        <f>VLOOKUP($B199,Registration!$A:$E,5,0)</f>
        <v>#N/A</v>
      </c>
      <c r="G199" s="15"/>
    </row>
    <row r="200" spans="1:7" ht="15" x14ac:dyDescent="0.2">
      <c r="A200" s="2">
        <v>197</v>
      </c>
      <c r="B200" s="17"/>
      <c r="C200" s="4" t="e">
        <f>VLOOKUP($B200,Registration!$A:$E,2,0)</f>
        <v>#N/A</v>
      </c>
      <c r="D200" s="4" t="e">
        <f>VLOOKUP($B200,Registration!$A:$E,3,0)</f>
        <v>#N/A</v>
      </c>
      <c r="E200" s="4" t="e">
        <f>VLOOKUP($B200,Registration!$A:$E,4,0)</f>
        <v>#N/A</v>
      </c>
      <c r="F200" s="14" t="e">
        <f>VLOOKUP($B200,Registration!$A:$E,5,0)</f>
        <v>#N/A</v>
      </c>
      <c r="G200" s="15"/>
    </row>
    <row r="201" spans="1:7" ht="15" x14ac:dyDescent="0.2">
      <c r="A201" s="3">
        <v>198</v>
      </c>
      <c r="B201" s="17"/>
      <c r="C201" s="4" t="e">
        <f>VLOOKUP($B201,Registration!$A:$E,2,0)</f>
        <v>#N/A</v>
      </c>
      <c r="D201" s="4" t="e">
        <f>VLOOKUP($B201,Registration!$A:$E,3,0)</f>
        <v>#N/A</v>
      </c>
      <c r="E201" s="4" t="e">
        <f>VLOOKUP($B201,Registration!$A:$E,4,0)</f>
        <v>#N/A</v>
      </c>
      <c r="F201" s="14" t="e">
        <f>VLOOKUP($B201,Registration!$A:$E,5,0)</f>
        <v>#N/A</v>
      </c>
      <c r="G201" s="15"/>
    </row>
    <row r="202" spans="1:7" ht="15" x14ac:dyDescent="0.2">
      <c r="A202" s="3">
        <v>199</v>
      </c>
      <c r="B202" s="17"/>
      <c r="C202" s="4" t="e">
        <f>VLOOKUP($B202,Registration!$A:$E,2,0)</f>
        <v>#N/A</v>
      </c>
      <c r="D202" s="4" t="e">
        <f>VLOOKUP($B202,Registration!$A:$E,3,0)</f>
        <v>#N/A</v>
      </c>
      <c r="E202" s="4" t="e">
        <f>VLOOKUP($B202,Registration!$A:$E,4,0)</f>
        <v>#N/A</v>
      </c>
      <c r="F202" s="14" t="e">
        <f>VLOOKUP($B202,Registration!$A:$E,5,0)</f>
        <v>#N/A</v>
      </c>
      <c r="G202" s="15"/>
    </row>
    <row r="203" spans="1:7" ht="15" x14ac:dyDescent="0.2">
      <c r="A203" s="2">
        <v>200</v>
      </c>
      <c r="B203" s="17"/>
      <c r="C203" s="4" t="e">
        <f>VLOOKUP($B203,Registration!$A:$E,2,0)</f>
        <v>#N/A</v>
      </c>
      <c r="D203" s="4" t="e">
        <f>VLOOKUP($B203,Registration!$A:$E,3,0)</f>
        <v>#N/A</v>
      </c>
      <c r="E203" s="4" t="e">
        <f>VLOOKUP($B203,Registration!$A:$E,4,0)</f>
        <v>#N/A</v>
      </c>
      <c r="F203" s="14" t="e">
        <f>VLOOKUP($B203,Registration!$A:$E,5,0)</f>
        <v>#N/A</v>
      </c>
      <c r="G203" s="15"/>
    </row>
    <row r="204" spans="1:7" ht="15" x14ac:dyDescent="0.2">
      <c r="A204" s="2">
        <v>201</v>
      </c>
      <c r="B204" s="17"/>
      <c r="C204" s="4" t="e">
        <f>VLOOKUP($B204,Registration!$A:$E,2,0)</f>
        <v>#N/A</v>
      </c>
      <c r="D204" s="4" t="e">
        <f>VLOOKUP($B204,Registration!$A:$E,3,0)</f>
        <v>#N/A</v>
      </c>
      <c r="E204" s="4" t="e">
        <f>VLOOKUP($B204,Registration!$A:$E,4,0)</f>
        <v>#N/A</v>
      </c>
      <c r="F204" s="14" t="e">
        <f>VLOOKUP($B204,Registration!$A:$E,5,0)</f>
        <v>#N/A</v>
      </c>
      <c r="G204" s="15"/>
    </row>
    <row r="205" spans="1:7" ht="15.75" thickBot="1" x14ac:dyDescent="0.25">
      <c r="A205" s="3">
        <v>202</v>
      </c>
      <c r="B205" s="30"/>
      <c r="C205" s="4" t="e">
        <f>VLOOKUP($B205,Registration!$A:$E,2,0)</f>
        <v>#N/A</v>
      </c>
      <c r="D205" s="4" t="e">
        <f>VLOOKUP($B205,Registration!$A:$E,3,0)</f>
        <v>#N/A</v>
      </c>
      <c r="E205" s="4" t="e">
        <f>VLOOKUP($B205,Registration!$A:$E,4,0)</f>
        <v>#N/A</v>
      </c>
      <c r="F205" s="14" t="e">
        <f>VLOOKUP($B205,Registration!$A:$E,5,0)</f>
        <v>#N/A</v>
      </c>
      <c r="G205" s="15"/>
    </row>
    <row r="206" spans="1:7" ht="15" x14ac:dyDescent="0.2">
      <c r="A206" s="3">
        <v>203</v>
      </c>
      <c r="B206" s="17"/>
      <c r="C206" s="4" t="e">
        <f>VLOOKUP($B206,Registration!$A:$E,2,0)</f>
        <v>#N/A</v>
      </c>
      <c r="D206" s="4" t="e">
        <f>VLOOKUP($B206,Registration!$A:$E,3,0)</f>
        <v>#N/A</v>
      </c>
      <c r="E206" s="4" t="e">
        <f>VLOOKUP($B206,Registration!$A:$E,4,0)</f>
        <v>#N/A</v>
      </c>
      <c r="F206" s="14" t="e">
        <f>VLOOKUP($B206,Registration!$A:$E,5,0)</f>
        <v>#N/A</v>
      </c>
      <c r="G206" s="15"/>
    </row>
    <row r="207" spans="1:7" ht="15" x14ac:dyDescent="0.2">
      <c r="A207" s="2">
        <v>204</v>
      </c>
      <c r="B207" s="17"/>
      <c r="C207" s="4" t="e">
        <f>VLOOKUP($B207,Registration!$A:$E,2,0)</f>
        <v>#N/A</v>
      </c>
      <c r="D207" s="4" t="e">
        <f>VLOOKUP($B207,Registration!$A:$E,3,0)</f>
        <v>#N/A</v>
      </c>
      <c r="E207" s="4" t="e">
        <f>VLOOKUP($B207,Registration!$A:$E,4,0)</f>
        <v>#N/A</v>
      </c>
      <c r="F207" s="14" t="e">
        <f>VLOOKUP($B207,Registration!$A:$E,5,0)</f>
        <v>#N/A</v>
      </c>
      <c r="G207" s="15"/>
    </row>
    <row r="208" spans="1:7" ht="15" x14ac:dyDescent="0.2">
      <c r="A208" s="2">
        <v>205</v>
      </c>
      <c r="B208" s="17"/>
      <c r="C208" s="4" t="e">
        <f>VLOOKUP($B208,Registration!$A:$E,2,0)</f>
        <v>#N/A</v>
      </c>
      <c r="D208" s="4" t="e">
        <f>VLOOKUP($B208,Registration!$A:$E,3,0)</f>
        <v>#N/A</v>
      </c>
      <c r="E208" s="4" t="e">
        <f>VLOOKUP($B208,Registration!$A:$E,4,0)</f>
        <v>#N/A</v>
      </c>
      <c r="F208" s="14" t="e">
        <f>VLOOKUP($B208,Registration!$A:$E,5,0)</f>
        <v>#N/A</v>
      </c>
      <c r="G208" s="15"/>
    </row>
    <row r="209" spans="1:7" ht="15" x14ac:dyDescent="0.2">
      <c r="A209" s="3">
        <v>206</v>
      </c>
      <c r="B209" s="17"/>
      <c r="C209" s="4" t="e">
        <f>VLOOKUP($B209,Registration!$A:$E,2,0)</f>
        <v>#N/A</v>
      </c>
      <c r="D209" s="4" t="e">
        <f>VLOOKUP($B209,Registration!$A:$E,3,0)</f>
        <v>#N/A</v>
      </c>
      <c r="E209" s="4" t="e">
        <f>VLOOKUP($B209,Registration!$A:$E,4,0)</f>
        <v>#N/A</v>
      </c>
      <c r="F209" s="14" t="e">
        <f>VLOOKUP($B209,Registration!$A:$E,5,0)</f>
        <v>#N/A</v>
      </c>
      <c r="G209" s="15"/>
    </row>
    <row r="210" spans="1:7" ht="15" x14ac:dyDescent="0.2">
      <c r="A210" s="3">
        <v>207</v>
      </c>
      <c r="B210" s="17"/>
      <c r="C210" s="4" t="e">
        <f>VLOOKUP($B210,Registration!$A:$E,2,0)</f>
        <v>#N/A</v>
      </c>
      <c r="D210" s="4" t="e">
        <f>VLOOKUP($B210,Registration!$A:$E,3,0)</f>
        <v>#N/A</v>
      </c>
      <c r="E210" s="4" t="e">
        <f>VLOOKUP($B210,Registration!$A:$E,4,0)</f>
        <v>#N/A</v>
      </c>
      <c r="F210" s="14" t="e">
        <f>VLOOKUP($B210,Registration!$A:$E,5,0)</f>
        <v>#N/A</v>
      </c>
      <c r="G210" s="15"/>
    </row>
    <row r="211" spans="1:7" ht="15" x14ac:dyDescent="0.2">
      <c r="A211" s="2">
        <v>208</v>
      </c>
      <c r="B211" s="17"/>
      <c r="C211" s="4" t="e">
        <f>VLOOKUP($B211,Registration!$A:$E,2,0)</f>
        <v>#N/A</v>
      </c>
      <c r="D211" s="4" t="e">
        <f>VLOOKUP($B211,Registration!$A:$E,3,0)</f>
        <v>#N/A</v>
      </c>
      <c r="E211" s="4" t="e">
        <f>VLOOKUP($B211,Registration!$A:$E,4,0)</f>
        <v>#N/A</v>
      </c>
      <c r="F211" s="14" t="e">
        <f>VLOOKUP($B211,Registration!$A:$E,5,0)</f>
        <v>#N/A</v>
      </c>
      <c r="G211" s="15"/>
    </row>
    <row r="212" spans="1:7" ht="15" x14ac:dyDescent="0.2">
      <c r="A212" s="2">
        <v>209</v>
      </c>
      <c r="B212" s="17"/>
      <c r="C212" s="4" t="e">
        <f>VLOOKUP($B212,Registration!$A:$E,2,0)</f>
        <v>#N/A</v>
      </c>
      <c r="D212" s="4" t="e">
        <f>VLOOKUP($B212,Registration!$A:$E,3,0)</f>
        <v>#N/A</v>
      </c>
      <c r="E212" s="4" t="e">
        <f>VLOOKUP($B212,Registration!$A:$E,4,0)</f>
        <v>#N/A</v>
      </c>
      <c r="F212" s="14" t="e">
        <f>VLOOKUP($B212,Registration!$A:$E,5,0)</f>
        <v>#N/A</v>
      </c>
      <c r="G212" s="15"/>
    </row>
    <row r="213" spans="1:7" ht="15" x14ac:dyDescent="0.2">
      <c r="A213" s="3">
        <v>210</v>
      </c>
      <c r="B213" s="17"/>
      <c r="C213" s="4" t="e">
        <f>VLOOKUP($B213,Registration!$A:$E,2,0)</f>
        <v>#N/A</v>
      </c>
      <c r="D213" s="4" t="e">
        <f>VLOOKUP($B213,Registration!$A:$E,3,0)</f>
        <v>#N/A</v>
      </c>
      <c r="E213" s="4" t="e">
        <f>VLOOKUP($B213,Registration!$A:$E,4,0)</f>
        <v>#N/A</v>
      </c>
      <c r="F213" s="14" t="e">
        <f>VLOOKUP($B213,Registration!$A:$E,5,0)</f>
        <v>#N/A</v>
      </c>
      <c r="G213" s="15"/>
    </row>
    <row r="214" spans="1:7" ht="15" x14ac:dyDescent="0.2">
      <c r="A214" s="3">
        <v>211</v>
      </c>
      <c r="B214" s="17"/>
      <c r="C214" s="4" t="e">
        <f>VLOOKUP($B214,Registration!$A:$E,2,0)</f>
        <v>#N/A</v>
      </c>
      <c r="D214" s="4" t="e">
        <f>VLOOKUP($B214,Registration!$A:$E,3,0)</f>
        <v>#N/A</v>
      </c>
      <c r="E214" s="4" t="e">
        <f>VLOOKUP($B214,Registration!$A:$E,4,0)</f>
        <v>#N/A</v>
      </c>
      <c r="F214" s="14" t="e">
        <f>VLOOKUP($B214,Registration!$A:$E,5,0)</f>
        <v>#N/A</v>
      </c>
      <c r="G214" s="15"/>
    </row>
    <row r="215" spans="1:7" ht="15" x14ac:dyDescent="0.2">
      <c r="A215" s="2">
        <v>212</v>
      </c>
      <c r="B215" s="17"/>
      <c r="C215" s="4" t="e">
        <f>VLOOKUP($B215,Registration!$A:$E,2,0)</f>
        <v>#N/A</v>
      </c>
      <c r="D215" s="4" t="e">
        <f>VLOOKUP($B215,Registration!$A:$E,3,0)</f>
        <v>#N/A</v>
      </c>
      <c r="E215" s="4" t="e">
        <f>VLOOKUP($B215,Registration!$A:$E,4,0)</f>
        <v>#N/A</v>
      </c>
      <c r="F215" s="14" t="e">
        <f>VLOOKUP($B215,Registration!$A:$E,5,0)</f>
        <v>#N/A</v>
      </c>
      <c r="G215" s="15"/>
    </row>
    <row r="216" spans="1:7" ht="15" x14ac:dyDescent="0.2">
      <c r="A216" s="2">
        <v>213</v>
      </c>
      <c r="B216" s="17"/>
      <c r="C216" s="4" t="e">
        <f>VLOOKUP($B216,Registration!$A:$E,2,0)</f>
        <v>#N/A</v>
      </c>
      <c r="D216" s="4" t="e">
        <f>VLOOKUP($B216,Registration!$A:$E,3,0)</f>
        <v>#N/A</v>
      </c>
      <c r="E216" s="4" t="e">
        <f>VLOOKUP($B216,Registration!$A:$E,4,0)</f>
        <v>#N/A</v>
      </c>
      <c r="F216" s="14" t="e">
        <f>VLOOKUP($B216,Registration!$A:$E,5,0)</f>
        <v>#N/A</v>
      </c>
      <c r="G216" s="15"/>
    </row>
    <row r="217" spans="1:7" ht="15" x14ac:dyDescent="0.2">
      <c r="A217" s="3">
        <v>214</v>
      </c>
      <c r="B217" s="17"/>
      <c r="C217" s="4" t="e">
        <f>VLOOKUP($B217,Registration!$A:$E,2,0)</f>
        <v>#N/A</v>
      </c>
      <c r="D217" s="4" t="e">
        <f>VLOOKUP($B217,Registration!$A:$E,3,0)</f>
        <v>#N/A</v>
      </c>
      <c r="E217" s="4" t="e">
        <f>VLOOKUP($B217,Registration!$A:$E,4,0)</f>
        <v>#N/A</v>
      </c>
      <c r="F217" s="14" t="e">
        <f>VLOOKUP($B217,Registration!$A:$E,5,0)</f>
        <v>#N/A</v>
      </c>
      <c r="G217" s="15"/>
    </row>
    <row r="218" spans="1:7" ht="15" x14ac:dyDescent="0.2">
      <c r="A218" s="3">
        <v>215</v>
      </c>
      <c r="B218" s="17"/>
      <c r="C218" s="4" t="e">
        <f>VLOOKUP($B218,Registration!$A:$E,2,0)</f>
        <v>#N/A</v>
      </c>
      <c r="D218" s="4" t="e">
        <f>VLOOKUP($B218,Registration!$A:$E,3,0)</f>
        <v>#N/A</v>
      </c>
      <c r="E218" s="4" t="e">
        <f>VLOOKUP($B218,Registration!$A:$E,4,0)</f>
        <v>#N/A</v>
      </c>
      <c r="F218" s="14" t="e">
        <f>VLOOKUP($B218,Registration!$A:$E,5,0)</f>
        <v>#N/A</v>
      </c>
      <c r="G218" s="15"/>
    </row>
    <row r="219" spans="1:7" ht="15" x14ac:dyDescent="0.2">
      <c r="A219" s="2">
        <v>216</v>
      </c>
      <c r="B219" s="17"/>
      <c r="C219" s="4" t="e">
        <f>VLOOKUP($B219,Registration!$A:$E,2,0)</f>
        <v>#N/A</v>
      </c>
      <c r="D219" s="4" t="e">
        <f>VLOOKUP($B219,Registration!$A:$E,3,0)</f>
        <v>#N/A</v>
      </c>
      <c r="E219" s="4" t="e">
        <f>VLOOKUP($B219,Registration!$A:$E,4,0)</f>
        <v>#N/A</v>
      </c>
      <c r="F219" s="14" t="e">
        <f>VLOOKUP($B219,Registration!$A:$E,5,0)</f>
        <v>#N/A</v>
      </c>
      <c r="G219" s="15"/>
    </row>
    <row r="220" spans="1:7" ht="15" x14ac:dyDescent="0.2">
      <c r="A220" s="2">
        <v>217</v>
      </c>
      <c r="B220" s="17"/>
      <c r="C220" s="4" t="e">
        <f>VLOOKUP($B220,Registration!$A:$E,2,0)</f>
        <v>#N/A</v>
      </c>
      <c r="D220" s="4" t="e">
        <f>VLOOKUP($B220,Registration!$A:$E,3,0)</f>
        <v>#N/A</v>
      </c>
      <c r="E220" s="4" t="e">
        <f>VLOOKUP($B220,Registration!$A:$E,4,0)</f>
        <v>#N/A</v>
      </c>
      <c r="F220" s="14" t="e">
        <f>VLOOKUP($B220,Registration!$A:$E,5,0)</f>
        <v>#N/A</v>
      </c>
      <c r="G220" s="15"/>
    </row>
    <row r="221" spans="1:7" ht="15" x14ac:dyDescent="0.2">
      <c r="A221" s="3">
        <v>218</v>
      </c>
      <c r="B221" s="17"/>
      <c r="C221" s="4" t="e">
        <f>VLOOKUP($B221,Registration!$A:$E,2,0)</f>
        <v>#N/A</v>
      </c>
      <c r="D221" s="4" t="e">
        <f>VLOOKUP($B221,Registration!$A:$E,3,0)</f>
        <v>#N/A</v>
      </c>
      <c r="E221" s="4" t="e">
        <f>VLOOKUP($B221,Registration!$A:$E,4,0)</f>
        <v>#N/A</v>
      </c>
      <c r="F221" s="14" t="e">
        <f>VLOOKUP($B221,Registration!$A:$E,5,0)</f>
        <v>#N/A</v>
      </c>
      <c r="G221" s="15"/>
    </row>
    <row r="222" spans="1:7" ht="15" x14ac:dyDescent="0.2">
      <c r="A222" s="3">
        <v>219</v>
      </c>
      <c r="B222" s="17"/>
      <c r="C222" s="4" t="e">
        <f>VLOOKUP($B222,Registration!$A:$E,2,0)</f>
        <v>#N/A</v>
      </c>
      <c r="D222" s="4" t="e">
        <f>VLOOKUP($B222,Registration!$A:$E,3,0)</f>
        <v>#N/A</v>
      </c>
      <c r="E222" s="4" t="e">
        <f>VLOOKUP($B222,Registration!$A:$E,4,0)</f>
        <v>#N/A</v>
      </c>
      <c r="F222" s="14" t="e">
        <f>VLOOKUP($B222,Registration!$A:$E,5,0)</f>
        <v>#N/A</v>
      </c>
      <c r="G222" s="15"/>
    </row>
    <row r="223" spans="1:7" ht="15" x14ac:dyDescent="0.2">
      <c r="A223" s="2">
        <v>220</v>
      </c>
      <c r="B223" s="17"/>
      <c r="C223" s="4" t="e">
        <f>VLOOKUP($B223,Registration!$A:$E,2,0)</f>
        <v>#N/A</v>
      </c>
      <c r="D223" s="4" t="e">
        <f>VLOOKUP($B223,Registration!$A:$E,3,0)</f>
        <v>#N/A</v>
      </c>
      <c r="E223" s="4" t="e">
        <f>VLOOKUP($B223,Registration!$A:$E,4,0)</f>
        <v>#N/A</v>
      </c>
      <c r="F223" s="14" t="e">
        <f>VLOOKUP($B223,Registration!$A:$E,5,0)</f>
        <v>#N/A</v>
      </c>
      <c r="G223" s="15"/>
    </row>
    <row r="224" spans="1:7" ht="15" x14ac:dyDescent="0.2">
      <c r="A224" s="2">
        <v>221</v>
      </c>
      <c r="B224" s="17"/>
      <c r="C224" s="4" t="e">
        <f>VLOOKUP($B224,Registration!$A:$E,2,0)</f>
        <v>#N/A</v>
      </c>
      <c r="D224" s="4" t="e">
        <f>VLOOKUP($B224,Registration!$A:$E,3,0)</f>
        <v>#N/A</v>
      </c>
      <c r="E224" s="4" t="e">
        <f>VLOOKUP($B224,Registration!$A:$E,4,0)</f>
        <v>#N/A</v>
      </c>
      <c r="F224" s="14" t="e">
        <f>VLOOKUP($B224,Registration!$A:$E,5,0)</f>
        <v>#N/A</v>
      </c>
      <c r="G224" s="15"/>
    </row>
    <row r="225" spans="1:7" ht="15" x14ac:dyDescent="0.2">
      <c r="A225" s="3">
        <v>222</v>
      </c>
      <c r="B225" s="17"/>
      <c r="C225" s="4" t="e">
        <f>VLOOKUP($B225,Registration!$A:$E,2,0)</f>
        <v>#N/A</v>
      </c>
      <c r="D225" s="4" t="e">
        <f>VLOOKUP($B225,Registration!$A:$E,3,0)</f>
        <v>#N/A</v>
      </c>
      <c r="E225" s="4" t="e">
        <f>VLOOKUP($B225,Registration!$A:$E,4,0)</f>
        <v>#N/A</v>
      </c>
      <c r="F225" s="14" t="e">
        <f>VLOOKUP($B225,Registration!$A:$E,5,0)</f>
        <v>#N/A</v>
      </c>
      <c r="G225" s="15"/>
    </row>
    <row r="226" spans="1:7" ht="15" x14ac:dyDescent="0.2">
      <c r="A226" s="3">
        <v>223</v>
      </c>
      <c r="B226" s="17"/>
      <c r="C226" s="4" t="e">
        <f>VLOOKUP($B226,Registration!$A:$E,2,0)</f>
        <v>#N/A</v>
      </c>
      <c r="D226" s="4" t="e">
        <f>VLOOKUP($B226,Registration!$A:$E,3,0)</f>
        <v>#N/A</v>
      </c>
      <c r="E226" s="4" t="e">
        <f>VLOOKUP($B226,Registration!$A:$E,4,0)</f>
        <v>#N/A</v>
      </c>
      <c r="F226" s="14" t="e">
        <f>VLOOKUP($B226,Registration!$A:$E,5,0)</f>
        <v>#N/A</v>
      </c>
      <c r="G226" s="15"/>
    </row>
    <row r="227" spans="1:7" ht="15" x14ac:dyDescent="0.2">
      <c r="A227" s="2">
        <v>224</v>
      </c>
      <c r="B227" s="17"/>
      <c r="C227" s="4" t="e">
        <f>VLOOKUP($B227,Registration!$A:$E,2,0)</f>
        <v>#N/A</v>
      </c>
      <c r="D227" s="4"/>
      <c r="E227" s="4" t="e">
        <f>VLOOKUP($B227,Registration!$A:$E,4,0)</f>
        <v>#N/A</v>
      </c>
      <c r="F227" s="14" t="e">
        <f>VLOOKUP($B227,Registration!$A:$E,5,0)</f>
        <v>#N/A</v>
      </c>
      <c r="G227" s="15"/>
    </row>
    <row r="228" spans="1:7" ht="15" x14ac:dyDescent="0.2">
      <c r="A228" s="2">
        <v>225</v>
      </c>
      <c r="B228" s="17"/>
      <c r="C228" s="4" t="e">
        <f>VLOOKUP($B228,Registration!$A:$E,2,0)</f>
        <v>#N/A</v>
      </c>
      <c r="D228" s="4"/>
      <c r="E228" s="4" t="e">
        <f>VLOOKUP($B228,Registration!$A:$E,4,0)</f>
        <v>#N/A</v>
      </c>
      <c r="F228" s="14" t="e">
        <f>VLOOKUP($B228,Registration!$A:$E,5,0)</f>
        <v>#N/A</v>
      </c>
      <c r="G228" s="15"/>
    </row>
    <row r="229" spans="1:7" ht="15" x14ac:dyDescent="0.2">
      <c r="A229" s="3">
        <v>226</v>
      </c>
      <c r="B229" s="17"/>
      <c r="C229" s="4" t="e">
        <f>VLOOKUP($B229,Registration!$A:$E,2,0)</f>
        <v>#N/A</v>
      </c>
      <c r="D229" s="4"/>
      <c r="E229" s="4" t="e">
        <f>VLOOKUP($B229,Registration!$A:$E,4,0)</f>
        <v>#N/A</v>
      </c>
      <c r="F229" s="14" t="e">
        <f>VLOOKUP($B229,Registration!$A:$E,5,0)</f>
        <v>#N/A</v>
      </c>
      <c r="G229" s="15"/>
    </row>
    <row r="230" spans="1:7" ht="15" x14ac:dyDescent="0.2">
      <c r="A230" s="3">
        <v>227</v>
      </c>
      <c r="B230" s="17"/>
      <c r="C230" s="4" t="e">
        <f>VLOOKUP($B230,Registration!$A:$E,2,0)</f>
        <v>#N/A</v>
      </c>
      <c r="D230" s="4"/>
      <c r="E230" s="4" t="e">
        <f>VLOOKUP($B230,Registration!$A:$E,4,0)</f>
        <v>#N/A</v>
      </c>
      <c r="F230" s="14" t="e">
        <f>VLOOKUP($B230,Registration!$A:$E,5,0)</f>
        <v>#N/A</v>
      </c>
      <c r="G230" s="15"/>
    </row>
    <row r="231" spans="1:7" ht="15" x14ac:dyDescent="0.2">
      <c r="A231" s="2">
        <v>228</v>
      </c>
      <c r="B231" s="17"/>
      <c r="C231" s="4" t="e">
        <f>VLOOKUP($B231,Registration!$A:$E,2,0)</f>
        <v>#N/A</v>
      </c>
      <c r="D231" s="4"/>
      <c r="E231" s="4" t="e">
        <f>VLOOKUP($B231,Registration!$A:$E,4,0)</f>
        <v>#N/A</v>
      </c>
      <c r="F231" s="14" t="e">
        <f>VLOOKUP($B231,Registration!$A:$E,5,0)</f>
        <v>#N/A</v>
      </c>
      <c r="G231" s="15"/>
    </row>
    <row r="232" spans="1:7" ht="15" x14ac:dyDescent="0.2">
      <c r="A232" s="2">
        <v>229</v>
      </c>
      <c r="B232" s="17"/>
      <c r="C232" s="4" t="e">
        <f>VLOOKUP($B232,Registration!$A:$E,2,0)</f>
        <v>#N/A</v>
      </c>
      <c r="D232" s="4"/>
      <c r="E232" s="4" t="e">
        <f>VLOOKUP($B232,Registration!$A:$E,4,0)</f>
        <v>#N/A</v>
      </c>
      <c r="F232" s="14" t="e">
        <f>VLOOKUP($B232,Registration!$A:$E,5,0)</f>
        <v>#N/A</v>
      </c>
      <c r="G232" s="15"/>
    </row>
    <row r="233" spans="1:7" ht="15" x14ac:dyDescent="0.2">
      <c r="A233" s="3">
        <v>230</v>
      </c>
      <c r="B233" s="17"/>
      <c r="C233" s="4" t="e">
        <f>VLOOKUP($B233,Registration!$A:$E,2,0)</f>
        <v>#N/A</v>
      </c>
      <c r="D233" s="4"/>
      <c r="E233" s="4" t="e">
        <f>VLOOKUP($B233,Registration!$A:$E,4,0)</f>
        <v>#N/A</v>
      </c>
      <c r="F233" s="14" t="e">
        <f>VLOOKUP($B233,Registration!$A:$E,5,0)</f>
        <v>#N/A</v>
      </c>
      <c r="G233" s="15"/>
    </row>
    <row r="234" spans="1:7" ht="15" x14ac:dyDescent="0.2">
      <c r="A234" s="3">
        <v>231</v>
      </c>
      <c r="B234" s="17"/>
      <c r="C234" s="4" t="e">
        <f>VLOOKUP($B234,Registration!$A:$E,2,0)</f>
        <v>#N/A</v>
      </c>
      <c r="D234" s="4"/>
      <c r="E234" s="4" t="e">
        <f>VLOOKUP($B234,Registration!$A:$E,4,0)</f>
        <v>#N/A</v>
      </c>
      <c r="F234" s="14" t="e">
        <f>VLOOKUP($B234,Registration!$A:$E,5,0)</f>
        <v>#N/A</v>
      </c>
      <c r="G234" s="15"/>
    </row>
    <row r="235" spans="1:7" ht="15" x14ac:dyDescent="0.2">
      <c r="A235" s="2">
        <v>232</v>
      </c>
      <c r="B235" s="17"/>
      <c r="C235" s="4" t="e">
        <f>VLOOKUP($B235,Registration!$A:$E,2,0)</f>
        <v>#N/A</v>
      </c>
      <c r="D235" s="4"/>
      <c r="E235" s="4" t="e">
        <f>VLOOKUP($B235,Registration!$A:$E,4,0)</f>
        <v>#N/A</v>
      </c>
      <c r="F235" s="14" t="e">
        <f>VLOOKUP($B235,Registration!$A:$E,5,0)</f>
        <v>#N/A</v>
      </c>
      <c r="G235" s="15"/>
    </row>
    <row r="236" spans="1:7" ht="15" x14ac:dyDescent="0.2">
      <c r="A236" s="2">
        <v>233</v>
      </c>
      <c r="B236" s="17"/>
      <c r="C236" s="4" t="e">
        <f>VLOOKUP($B236,Registration!$A:$E,2,0)</f>
        <v>#N/A</v>
      </c>
      <c r="D236" s="4"/>
      <c r="E236" s="4" t="e">
        <f>VLOOKUP($B236,Registration!$A:$E,4,0)</f>
        <v>#N/A</v>
      </c>
      <c r="F236" s="14" t="e">
        <f>VLOOKUP($B236,Registration!$A:$E,5,0)</f>
        <v>#N/A</v>
      </c>
      <c r="G236" s="15"/>
    </row>
    <row r="237" spans="1:7" ht="15" x14ac:dyDescent="0.2">
      <c r="A237" s="3">
        <v>234</v>
      </c>
      <c r="B237" s="17"/>
      <c r="C237" s="4" t="e">
        <f>VLOOKUP($B237,Registration!$A:$E,2,0)</f>
        <v>#N/A</v>
      </c>
      <c r="D237" s="4"/>
      <c r="E237" s="4" t="e">
        <f>VLOOKUP($B237,Registration!$A:$E,4,0)</f>
        <v>#N/A</v>
      </c>
      <c r="F237" s="14" t="e">
        <f>VLOOKUP($B237,Registration!$A:$E,5,0)</f>
        <v>#N/A</v>
      </c>
      <c r="G237" s="15"/>
    </row>
    <row r="238" spans="1:7" ht="15" x14ac:dyDescent="0.2">
      <c r="A238" s="3">
        <v>235</v>
      </c>
      <c r="B238" s="17"/>
      <c r="C238" s="4" t="e">
        <f>VLOOKUP($B238,Registration!$A:$E,2,0)</f>
        <v>#N/A</v>
      </c>
      <c r="D238" s="4"/>
      <c r="E238" s="4" t="e">
        <f>VLOOKUP($B238,Registration!$A:$E,4,0)</f>
        <v>#N/A</v>
      </c>
      <c r="F238" s="14" t="e">
        <f>VLOOKUP($B238,Registration!$A:$E,5,0)</f>
        <v>#N/A</v>
      </c>
      <c r="G238" s="15"/>
    </row>
    <row r="239" spans="1:7" ht="15" x14ac:dyDescent="0.2">
      <c r="A239" s="2">
        <v>236</v>
      </c>
      <c r="B239" s="17"/>
      <c r="C239" s="4" t="e">
        <f>VLOOKUP($B239,Registration!$A:$E,2,0)</f>
        <v>#N/A</v>
      </c>
      <c r="D239" s="4"/>
      <c r="E239" s="4" t="e">
        <f>VLOOKUP($B239,Registration!$A:$E,4,0)</f>
        <v>#N/A</v>
      </c>
      <c r="F239" s="14" t="e">
        <f>VLOOKUP($B239,Registration!$A:$E,5,0)</f>
        <v>#N/A</v>
      </c>
      <c r="G239" s="15"/>
    </row>
    <row r="240" spans="1:7" ht="15" x14ac:dyDescent="0.2">
      <c r="A240" s="2">
        <v>237</v>
      </c>
      <c r="B240" s="17"/>
      <c r="C240" s="4" t="e">
        <f>VLOOKUP($B240,Registration!$A:$E,2,0)</f>
        <v>#N/A</v>
      </c>
      <c r="D240" s="4"/>
      <c r="E240" s="4" t="e">
        <f>VLOOKUP($B240,Registration!$A:$E,4,0)</f>
        <v>#N/A</v>
      </c>
      <c r="F240" s="14" t="e">
        <f>VLOOKUP($B240,Registration!$A:$E,5,0)</f>
        <v>#N/A</v>
      </c>
      <c r="G240" s="15"/>
    </row>
    <row r="241" spans="1:7" ht="15" x14ac:dyDescent="0.2">
      <c r="A241" s="3">
        <v>238</v>
      </c>
      <c r="B241" s="17"/>
      <c r="C241" s="4" t="e">
        <f>VLOOKUP($B241,Registration!$A:$E,2,0)</f>
        <v>#N/A</v>
      </c>
      <c r="D241" s="4"/>
      <c r="E241" s="4" t="e">
        <f>VLOOKUP($B241,Registration!$A:$E,4,0)</f>
        <v>#N/A</v>
      </c>
      <c r="F241" s="14" t="e">
        <f>VLOOKUP($B241,Registration!$A:$E,5,0)</f>
        <v>#N/A</v>
      </c>
      <c r="G241" s="15"/>
    </row>
    <row r="242" spans="1:7" ht="15" x14ac:dyDescent="0.2">
      <c r="A242" s="3">
        <v>239</v>
      </c>
      <c r="B242" s="17"/>
      <c r="C242" s="4" t="e">
        <f>VLOOKUP($B242,Registration!$A:$E,2,0)</f>
        <v>#N/A</v>
      </c>
      <c r="D242" s="4"/>
      <c r="E242" s="4" t="e">
        <f>VLOOKUP($B242,Registration!$A:$E,4,0)</f>
        <v>#N/A</v>
      </c>
      <c r="F242" s="14" t="e">
        <f>VLOOKUP($B242,Registration!$A:$E,5,0)</f>
        <v>#N/A</v>
      </c>
      <c r="G242" s="15"/>
    </row>
    <row r="243" spans="1:7" ht="15" x14ac:dyDescent="0.2">
      <c r="A243" s="2">
        <v>240</v>
      </c>
      <c r="B243" s="17"/>
      <c r="C243" s="4" t="e">
        <f>VLOOKUP($B243,Registration!$A:$E,2,0)</f>
        <v>#N/A</v>
      </c>
      <c r="D243" s="4"/>
      <c r="E243" s="4" t="e">
        <f>VLOOKUP($B243,Registration!$A:$E,4,0)</f>
        <v>#N/A</v>
      </c>
      <c r="F243" s="14" t="e">
        <f>VLOOKUP($B243,Registration!$A:$E,5,0)</f>
        <v>#N/A</v>
      </c>
      <c r="G243" s="15"/>
    </row>
    <row r="244" spans="1:7" ht="15" x14ac:dyDescent="0.2">
      <c r="A244" s="2">
        <v>241</v>
      </c>
      <c r="B244" s="17"/>
      <c r="C244" s="4" t="e">
        <f>VLOOKUP($B244,Registration!$A:$E,2,0)</f>
        <v>#N/A</v>
      </c>
      <c r="D244" s="4"/>
      <c r="E244" s="4" t="e">
        <f>VLOOKUP($B244,Registration!$A:$E,4,0)</f>
        <v>#N/A</v>
      </c>
      <c r="F244" s="14" t="e">
        <f>VLOOKUP($B244,Registration!$A:$E,5,0)</f>
        <v>#N/A</v>
      </c>
      <c r="G244" s="15"/>
    </row>
    <row r="245" spans="1:7" ht="15" x14ac:dyDescent="0.2">
      <c r="A245" s="3">
        <v>242</v>
      </c>
      <c r="B245" s="17"/>
      <c r="C245" s="4" t="e">
        <f>VLOOKUP($B245,Registration!$A:$E,2,0)</f>
        <v>#N/A</v>
      </c>
      <c r="D245" s="4"/>
      <c r="E245" s="4" t="e">
        <f>VLOOKUP($B245,Registration!$A:$E,4,0)</f>
        <v>#N/A</v>
      </c>
      <c r="F245" s="14" t="e">
        <f>VLOOKUP($B245,Registration!$A:$E,5,0)</f>
        <v>#N/A</v>
      </c>
      <c r="G245" s="15"/>
    </row>
    <row r="246" spans="1:7" ht="15" x14ac:dyDescent="0.2">
      <c r="A246" s="3">
        <v>243</v>
      </c>
      <c r="B246" s="17"/>
      <c r="C246" s="4" t="e">
        <f>VLOOKUP($B246,Registration!$A:$E,2,0)</f>
        <v>#N/A</v>
      </c>
      <c r="D246" s="4"/>
      <c r="E246" s="4" t="e">
        <f>VLOOKUP($B246,Registration!$A:$E,4,0)</f>
        <v>#N/A</v>
      </c>
      <c r="F246" s="14" t="e">
        <f>VLOOKUP($B246,Registration!$A:$E,5,0)</f>
        <v>#N/A</v>
      </c>
      <c r="G246" s="15"/>
    </row>
    <row r="247" spans="1:7" ht="15" x14ac:dyDescent="0.2">
      <c r="A247" s="2">
        <v>244</v>
      </c>
      <c r="B247" s="17"/>
      <c r="C247" s="4" t="e">
        <f>VLOOKUP($B247,Registration!$A:$E,2,0)</f>
        <v>#N/A</v>
      </c>
      <c r="D247" s="4"/>
      <c r="E247" s="4" t="e">
        <f>VLOOKUP($B247,Registration!$A:$E,4,0)</f>
        <v>#N/A</v>
      </c>
      <c r="F247" s="14" t="e">
        <f>VLOOKUP($B247,Registration!$A:$E,5,0)</f>
        <v>#N/A</v>
      </c>
      <c r="G247" s="15"/>
    </row>
    <row r="248" spans="1:7" ht="15" x14ac:dyDescent="0.2">
      <c r="A248" s="2">
        <v>245</v>
      </c>
      <c r="B248" s="17"/>
      <c r="C248" s="4" t="e">
        <f>VLOOKUP($B248,Registration!$A:$E,2,0)</f>
        <v>#N/A</v>
      </c>
      <c r="D248" s="4"/>
      <c r="E248" s="4" t="e">
        <f>VLOOKUP($B248,Registration!$A:$E,4,0)</f>
        <v>#N/A</v>
      </c>
      <c r="F248" s="14" t="e">
        <f>VLOOKUP($B248,Registration!$A:$E,5,0)</f>
        <v>#N/A</v>
      </c>
      <c r="G248" s="15"/>
    </row>
    <row r="249" spans="1:7" ht="15" x14ac:dyDescent="0.2">
      <c r="A249" s="3">
        <v>246</v>
      </c>
      <c r="B249" s="17"/>
      <c r="C249" s="4" t="e">
        <f>VLOOKUP($B249,Registration!$A:$E,2,0)</f>
        <v>#N/A</v>
      </c>
      <c r="D249" s="4"/>
      <c r="E249" s="4" t="e">
        <f>VLOOKUP($B249,Registration!$A:$E,4,0)</f>
        <v>#N/A</v>
      </c>
      <c r="F249" s="14" t="e">
        <f>VLOOKUP($B249,Registration!$A:$E,5,0)</f>
        <v>#N/A</v>
      </c>
      <c r="G249" s="15"/>
    </row>
    <row r="250" spans="1:7" ht="15" x14ac:dyDescent="0.2">
      <c r="A250" s="3">
        <v>247</v>
      </c>
      <c r="B250" s="17"/>
      <c r="C250" s="4" t="e">
        <f>VLOOKUP($B250,Registration!$A:$E,2,0)</f>
        <v>#N/A</v>
      </c>
      <c r="D250" s="4"/>
      <c r="E250" s="4" t="e">
        <f>VLOOKUP($B250,Registration!$A:$E,4,0)</f>
        <v>#N/A</v>
      </c>
      <c r="F250" s="14" t="e">
        <f>VLOOKUP($B250,Registration!$A:$E,5,0)</f>
        <v>#N/A</v>
      </c>
      <c r="G250" s="15"/>
    </row>
    <row r="251" spans="1:7" ht="15" x14ac:dyDescent="0.2">
      <c r="A251" s="2">
        <v>248</v>
      </c>
      <c r="B251" s="17"/>
      <c r="C251" s="4" t="e">
        <f>VLOOKUP($B251,Registration!$A:$E,2,0)</f>
        <v>#N/A</v>
      </c>
      <c r="D251" s="4"/>
      <c r="E251" s="4" t="e">
        <f>VLOOKUP($B251,Registration!$A:$E,4,0)</f>
        <v>#N/A</v>
      </c>
      <c r="F251" s="14" t="e">
        <f>VLOOKUP($B251,Registration!$A:$E,5,0)</f>
        <v>#N/A</v>
      </c>
      <c r="G251" s="15"/>
    </row>
    <row r="252" spans="1:7" ht="15" x14ac:dyDescent="0.2">
      <c r="A252" s="2">
        <v>249</v>
      </c>
      <c r="B252" s="17"/>
      <c r="C252" s="4" t="e">
        <f>VLOOKUP($B252,Registration!$A:$E,2,0)</f>
        <v>#N/A</v>
      </c>
      <c r="D252" s="4"/>
      <c r="E252" s="4" t="e">
        <f>VLOOKUP($B252,Registration!$A:$E,4,0)</f>
        <v>#N/A</v>
      </c>
      <c r="F252" s="14" t="e">
        <f>VLOOKUP($B252,Registration!$A:$E,5,0)</f>
        <v>#N/A</v>
      </c>
      <c r="G252" s="15"/>
    </row>
    <row r="253" spans="1:7" ht="15" x14ac:dyDescent="0.2">
      <c r="A253" s="3">
        <v>250</v>
      </c>
      <c r="B253" s="17"/>
      <c r="C253" s="4" t="e">
        <f>VLOOKUP($B253,Registration!$A:$E,2,0)</f>
        <v>#N/A</v>
      </c>
      <c r="D253" s="4"/>
      <c r="E253" s="4" t="e">
        <f>VLOOKUP($B253,Registration!$A:$E,4,0)</f>
        <v>#N/A</v>
      </c>
      <c r="F253" s="14" t="e">
        <f>VLOOKUP($B253,Registration!$A:$E,5,0)</f>
        <v>#N/A</v>
      </c>
      <c r="G253" s="15"/>
    </row>
    <row r="254" spans="1:7" ht="15" x14ac:dyDescent="0.2">
      <c r="A254" s="3"/>
      <c r="B254" s="17"/>
      <c r="C254" s="4" t="e">
        <f>VLOOKUP($B254,Registration!$A:$E,2,0)</f>
        <v>#N/A</v>
      </c>
      <c r="D254" s="4"/>
      <c r="E254" s="4" t="e">
        <f>VLOOKUP($B254,Registration!$A:$E,4,0)</f>
        <v>#N/A</v>
      </c>
      <c r="F254" s="14" t="e">
        <f>VLOOKUP($B254,Registration!$A:$E,5,0)</f>
        <v>#N/A</v>
      </c>
      <c r="G254" s="15"/>
    </row>
    <row r="255" spans="1:7" ht="15" x14ac:dyDescent="0.2">
      <c r="A255" s="2"/>
      <c r="B255" s="17"/>
      <c r="C255" s="4" t="e">
        <f>VLOOKUP($B255,Registration!$A:$E,2,0)</f>
        <v>#N/A</v>
      </c>
      <c r="D255" s="4"/>
      <c r="E255" s="4" t="e">
        <f>VLOOKUP($B255,Registration!$A:$E,4,0)</f>
        <v>#N/A</v>
      </c>
      <c r="F255" s="14" t="e">
        <f>VLOOKUP($B255,Registration!$A:$E,5,0)</f>
        <v>#N/A</v>
      </c>
      <c r="G255" s="15"/>
    </row>
    <row r="256" spans="1:7" ht="15" x14ac:dyDescent="0.2">
      <c r="A256" s="2"/>
      <c r="B256" s="17"/>
      <c r="C256" s="4" t="e">
        <f>VLOOKUP($B256,Registration!$A:$E,2,0)</f>
        <v>#N/A</v>
      </c>
      <c r="D256" s="4"/>
      <c r="E256" s="4" t="e">
        <f>VLOOKUP($B256,Registration!$A:$E,4,0)</f>
        <v>#N/A</v>
      </c>
      <c r="F256" s="14" t="e">
        <f>VLOOKUP($B256,Registration!$A:$E,5,0)</f>
        <v>#N/A</v>
      </c>
      <c r="G256" s="15"/>
    </row>
    <row r="257" spans="1:7" ht="15" x14ac:dyDescent="0.2">
      <c r="A257" s="3"/>
      <c r="B257" s="17"/>
      <c r="C257" s="4" t="e">
        <f>VLOOKUP($B257,Registration!$A:$E,2,0)</f>
        <v>#N/A</v>
      </c>
      <c r="D257" s="4"/>
      <c r="E257" s="4" t="e">
        <f>VLOOKUP($B257,Registration!$A:$E,4,0)</f>
        <v>#N/A</v>
      </c>
      <c r="F257" s="14" t="e">
        <f>VLOOKUP($B257,Registration!$A:$E,5,0)</f>
        <v>#N/A</v>
      </c>
      <c r="G257" s="15"/>
    </row>
    <row r="258" spans="1:7" ht="15.75" thickBot="1" x14ac:dyDescent="0.25">
      <c r="A258" s="3"/>
      <c r="B258" s="30"/>
      <c r="C258" s="28" t="e">
        <f>VLOOKUP($B258,Registration!$A:$E,2,0)</f>
        <v>#N/A</v>
      </c>
      <c r="D258" s="28"/>
      <c r="E258" s="28" t="e">
        <f>VLOOKUP($B258,Registration!$A:$E,4,0)</f>
        <v>#N/A</v>
      </c>
      <c r="F258" s="29" t="e">
        <f>VLOOKUP($B258,Registration!$A:$E,5,0)</f>
        <v>#N/A</v>
      </c>
      <c r="G258" s="15"/>
    </row>
    <row r="259" spans="1:7" ht="15" x14ac:dyDescent="0.2">
      <c r="A259" s="2"/>
      <c r="B259" s="17"/>
      <c r="C259" s="4"/>
      <c r="D259" s="4"/>
      <c r="E259" s="4"/>
      <c r="F259" s="14"/>
      <c r="G259" s="15"/>
    </row>
    <row r="260" spans="1:7" ht="15" x14ac:dyDescent="0.2">
      <c r="A260" s="2"/>
      <c r="B260" s="17"/>
      <c r="C260" s="4"/>
      <c r="D260" s="4"/>
      <c r="E260" s="4"/>
      <c r="F260" s="14"/>
      <c r="G260" s="15"/>
    </row>
    <row r="261" spans="1:7" ht="15" x14ac:dyDescent="0.2">
      <c r="A261" s="3"/>
      <c r="B261" s="17"/>
      <c r="C261" s="4"/>
      <c r="D261" s="4"/>
      <c r="E261" s="4"/>
      <c r="F261" s="14"/>
      <c r="G261" s="15"/>
    </row>
    <row r="262" spans="1:7" ht="15" x14ac:dyDescent="0.2">
      <c r="A262" s="3"/>
      <c r="B262" s="17"/>
      <c r="C262" s="4"/>
      <c r="D262" s="4"/>
      <c r="E262" s="4"/>
      <c r="F262" s="14"/>
      <c r="G262" s="15"/>
    </row>
    <row r="263" spans="1:7" ht="15" x14ac:dyDescent="0.2">
      <c r="A263" s="2"/>
      <c r="B263" s="17"/>
      <c r="C263" s="4"/>
      <c r="D263" s="4"/>
      <c r="E263" s="4"/>
      <c r="F263" s="14"/>
      <c r="G263" s="15"/>
    </row>
    <row r="264" spans="1:7" ht="15" x14ac:dyDescent="0.2">
      <c r="A264" s="2"/>
      <c r="B264" s="17"/>
      <c r="C264" s="4"/>
      <c r="D264" s="4"/>
      <c r="E264" s="4"/>
      <c r="F264" s="14"/>
      <c r="G264" s="15"/>
    </row>
    <row r="265" spans="1:7" ht="15" x14ac:dyDescent="0.2">
      <c r="A265" s="3"/>
      <c r="B265" s="17"/>
      <c r="C265" s="4"/>
      <c r="D265" s="4"/>
      <c r="E265" s="4"/>
      <c r="F265" s="14"/>
      <c r="G265" s="15"/>
    </row>
    <row r="266" spans="1:7" ht="15" x14ac:dyDescent="0.2">
      <c r="A266" s="3"/>
      <c r="B266" s="17"/>
      <c r="C266" s="4"/>
      <c r="D266" s="4"/>
      <c r="E266" s="4"/>
      <c r="F266" s="14"/>
      <c r="G266" s="15"/>
    </row>
    <row r="267" spans="1:7" ht="15" x14ac:dyDescent="0.2">
      <c r="A267" s="2"/>
      <c r="B267" s="17"/>
      <c r="C267" s="4"/>
      <c r="D267" s="4"/>
      <c r="E267" s="4"/>
      <c r="F267" s="14"/>
      <c r="G267" s="15"/>
    </row>
    <row r="268" spans="1:7" ht="15" x14ac:dyDescent="0.2">
      <c r="A268" s="2"/>
      <c r="B268" s="17"/>
      <c r="C268" s="4"/>
      <c r="D268" s="4"/>
      <c r="E268" s="4"/>
      <c r="F268" s="14"/>
      <c r="G268" s="15"/>
    </row>
    <row r="269" spans="1:7" ht="15" x14ac:dyDescent="0.2">
      <c r="A269" s="3"/>
      <c r="B269" s="17"/>
      <c r="C269" s="4"/>
      <c r="D269" s="4"/>
      <c r="E269" s="4"/>
      <c r="F269" s="14"/>
      <c r="G269" s="15"/>
    </row>
    <row r="270" spans="1:7" ht="15" x14ac:dyDescent="0.2">
      <c r="A270" s="3"/>
      <c r="B270" s="17"/>
      <c r="C270" s="4"/>
      <c r="D270" s="4"/>
      <c r="E270" s="4"/>
      <c r="F270" s="14"/>
      <c r="G270" s="15"/>
    </row>
    <row r="271" spans="1:7" ht="15" x14ac:dyDescent="0.2">
      <c r="A271" s="2"/>
      <c r="B271" s="17"/>
      <c r="C271" s="4"/>
      <c r="D271" s="4"/>
      <c r="E271" s="4"/>
      <c r="F271" s="14"/>
      <c r="G271" s="15"/>
    </row>
    <row r="272" spans="1:7" ht="15" x14ac:dyDescent="0.2">
      <c r="A272" s="2"/>
      <c r="B272" s="17"/>
      <c r="C272" s="4"/>
      <c r="D272" s="4"/>
      <c r="E272" s="4"/>
      <c r="F272" s="14"/>
      <c r="G272" s="15"/>
    </row>
    <row r="273" spans="1:7" ht="15" x14ac:dyDescent="0.2">
      <c r="A273" s="3"/>
      <c r="B273" s="17"/>
      <c r="C273" s="4"/>
      <c r="D273" s="4"/>
      <c r="E273" s="4"/>
      <c r="F273" s="14"/>
      <c r="G273" s="15"/>
    </row>
    <row r="274" spans="1:7" ht="15" x14ac:dyDescent="0.2">
      <c r="A274" s="3"/>
      <c r="B274" s="17"/>
      <c r="C274" s="4"/>
      <c r="D274" s="4"/>
      <c r="E274" s="4"/>
      <c r="F274" s="14"/>
      <c r="G274" s="15"/>
    </row>
    <row r="275" spans="1:7" ht="15" x14ac:dyDescent="0.2">
      <c r="A275" s="2"/>
      <c r="B275" s="17"/>
      <c r="C275" s="4"/>
      <c r="D275" s="4"/>
      <c r="E275" s="4"/>
      <c r="F275" s="14"/>
      <c r="G275" s="15"/>
    </row>
    <row r="276" spans="1:7" ht="15" x14ac:dyDescent="0.2">
      <c r="A276" s="2"/>
      <c r="B276" s="17"/>
      <c r="C276" s="4"/>
      <c r="D276" s="4"/>
      <c r="E276" s="4"/>
      <c r="F276" s="14"/>
      <c r="G276" s="15"/>
    </row>
    <row r="277" spans="1:7" ht="15" x14ac:dyDescent="0.2">
      <c r="A277" s="3"/>
      <c r="B277" s="17"/>
      <c r="C277" s="4"/>
      <c r="D277" s="4"/>
      <c r="E277" s="4"/>
      <c r="F277" s="14"/>
      <c r="G277" s="15"/>
    </row>
    <row r="278" spans="1:7" ht="15" x14ac:dyDescent="0.2">
      <c r="A278" s="3"/>
      <c r="B278" s="17"/>
      <c r="C278" s="4"/>
      <c r="D278" s="4"/>
      <c r="E278" s="4"/>
      <c r="F278" s="14"/>
      <c r="G278" s="15"/>
    </row>
    <row r="279" spans="1:7" ht="15" x14ac:dyDescent="0.2">
      <c r="A279" s="2"/>
      <c r="B279" s="17"/>
      <c r="C279" s="4"/>
      <c r="D279" s="4"/>
      <c r="E279" s="4"/>
      <c r="F279" s="14"/>
      <c r="G279" s="15"/>
    </row>
    <row r="280" spans="1:7" ht="15" x14ac:dyDescent="0.2">
      <c r="A280" s="2"/>
      <c r="B280" s="17"/>
      <c r="C280" s="4"/>
      <c r="D280" s="4"/>
      <c r="E280" s="4"/>
      <c r="F280" s="14"/>
      <c r="G280" s="15"/>
    </row>
    <row r="281" spans="1:7" ht="15" x14ac:dyDescent="0.2">
      <c r="A281" s="3"/>
      <c r="B281" s="17"/>
      <c r="C281" s="4"/>
      <c r="D281" s="4"/>
      <c r="E281" s="4"/>
      <c r="F281" s="14"/>
      <c r="G281" s="15"/>
    </row>
    <row r="282" spans="1:7" ht="15" x14ac:dyDescent="0.2">
      <c r="A282" s="3"/>
      <c r="B282" s="17"/>
      <c r="C282" s="4"/>
      <c r="D282" s="4"/>
      <c r="E282" s="4"/>
      <c r="F282" s="14"/>
      <c r="G282" s="15"/>
    </row>
    <row r="283" spans="1:7" ht="15" x14ac:dyDescent="0.2">
      <c r="A283" s="2"/>
      <c r="B283" s="17"/>
      <c r="C283" s="4"/>
      <c r="D283" s="4"/>
      <c r="E283" s="4"/>
      <c r="F283" s="14"/>
      <c r="G283" s="15"/>
    </row>
    <row r="284" spans="1:7" ht="15" x14ac:dyDescent="0.2">
      <c r="A284" s="2"/>
      <c r="B284" s="17"/>
      <c r="C284" s="4"/>
      <c r="D284" s="4"/>
      <c r="E284" s="4"/>
      <c r="F284" s="14"/>
      <c r="G284" s="15"/>
    </row>
    <row r="285" spans="1:7" ht="15" x14ac:dyDescent="0.2">
      <c r="A285" s="3"/>
      <c r="B285" s="17"/>
      <c r="C285" s="4"/>
      <c r="D285" s="4"/>
      <c r="E285" s="4"/>
      <c r="F285" s="14"/>
      <c r="G285" s="15"/>
    </row>
    <row r="286" spans="1:7" ht="15" x14ac:dyDescent="0.2">
      <c r="A286" s="3"/>
      <c r="B286" s="17"/>
      <c r="C286" s="4"/>
      <c r="D286" s="4"/>
      <c r="E286" s="4"/>
      <c r="F286" s="14"/>
      <c r="G286" s="15"/>
    </row>
    <row r="287" spans="1:7" ht="15" x14ac:dyDescent="0.2">
      <c r="A287" s="2"/>
      <c r="B287" s="17"/>
      <c r="C287" s="4"/>
      <c r="D287" s="4"/>
      <c r="E287" s="4"/>
      <c r="F287" s="14"/>
      <c r="G287" s="15"/>
    </row>
    <row r="288" spans="1:7" ht="15" x14ac:dyDescent="0.2">
      <c r="A288" s="2"/>
      <c r="B288" s="17"/>
      <c r="C288" s="4"/>
      <c r="D288" s="4"/>
      <c r="E288" s="4"/>
      <c r="F288" s="14"/>
      <c r="G288" s="15"/>
    </row>
    <row r="289" spans="1:7" ht="15" x14ac:dyDescent="0.2">
      <c r="A289" s="3"/>
      <c r="B289" s="17"/>
      <c r="C289" s="4"/>
      <c r="D289" s="4"/>
      <c r="E289" s="4"/>
      <c r="F289" s="14"/>
      <c r="G289" s="15"/>
    </row>
    <row r="290" spans="1:7" ht="15" x14ac:dyDescent="0.2">
      <c r="A290" s="3"/>
      <c r="B290" s="17"/>
      <c r="C290" s="4"/>
      <c r="D290" s="4"/>
      <c r="E290" s="4"/>
      <c r="F290" s="14"/>
      <c r="G290" s="15"/>
    </row>
    <row r="291" spans="1:7" ht="15" x14ac:dyDescent="0.2">
      <c r="A291" s="2"/>
      <c r="B291" s="17"/>
      <c r="C291" s="4"/>
      <c r="D291" s="4"/>
      <c r="E291" s="4"/>
      <c r="F291" s="14"/>
      <c r="G291" s="15"/>
    </row>
    <row r="292" spans="1:7" ht="15" x14ac:dyDescent="0.2">
      <c r="A292" s="2"/>
      <c r="B292" s="17"/>
      <c r="C292" s="4"/>
      <c r="D292" s="4"/>
      <c r="E292" s="4"/>
      <c r="F292" s="14"/>
      <c r="G292" s="15"/>
    </row>
    <row r="293" spans="1:7" ht="15" x14ac:dyDescent="0.2">
      <c r="A293" s="3"/>
      <c r="B293" s="17"/>
      <c r="C293" s="4"/>
      <c r="D293" s="4"/>
      <c r="E293" s="4"/>
      <c r="F293" s="14"/>
      <c r="G293" s="15"/>
    </row>
    <row r="294" spans="1:7" ht="15" x14ac:dyDescent="0.2">
      <c r="A294" s="3"/>
      <c r="B294" s="17"/>
      <c r="C294" s="4"/>
      <c r="D294" s="4"/>
      <c r="E294" s="4"/>
      <c r="F294" s="14"/>
      <c r="G294" s="15"/>
    </row>
    <row r="295" spans="1:7" ht="15" x14ac:dyDescent="0.2">
      <c r="A295" s="2"/>
      <c r="B295" s="17"/>
      <c r="C295" s="4"/>
      <c r="D295" s="4"/>
      <c r="E295" s="4"/>
      <c r="F295" s="14"/>
      <c r="G295" s="15"/>
    </row>
    <row r="296" spans="1:7" ht="15" x14ac:dyDescent="0.2">
      <c r="A296" s="2"/>
      <c r="B296" s="17"/>
      <c r="C296" s="4"/>
      <c r="D296" s="4"/>
      <c r="E296" s="4"/>
      <c r="F296" s="14"/>
      <c r="G296" s="15"/>
    </row>
    <row r="297" spans="1:7" ht="15" x14ac:dyDescent="0.2">
      <c r="A297" s="3"/>
      <c r="B297" s="17"/>
      <c r="C297" s="4"/>
      <c r="D297" s="4"/>
      <c r="E297" s="4"/>
      <c r="F297" s="14"/>
      <c r="G297" s="15"/>
    </row>
    <row r="298" spans="1:7" ht="15" x14ac:dyDescent="0.2">
      <c r="A298" s="3"/>
      <c r="B298" s="17"/>
      <c r="C298" s="4"/>
      <c r="D298" s="4"/>
      <c r="E298" s="4"/>
      <c r="F298" s="14"/>
      <c r="G298" s="15"/>
    </row>
    <row r="299" spans="1:7" ht="15" x14ac:dyDescent="0.2">
      <c r="A299" s="2"/>
      <c r="B299" s="17"/>
      <c r="C299" s="4"/>
      <c r="D299" s="4"/>
      <c r="E299" s="4"/>
      <c r="F299" s="14"/>
      <c r="G299" s="15"/>
    </row>
    <row r="300" spans="1:7" ht="15" x14ac:dyDescent="0.2">
      <c r="A300" s="2"/>
      <c r="B300" s="17"/>
      <c r="C300" s="4"/>
      <c r="D300" s="4"/>
      <c r="E300" s="4"/>
      <c r="F300" s="14"/>
      <c r="G300" s="15"/>
    </row>
    <row r="301" spans="1:7" ht="15" x14ac:dyDescent="0.2">
      <c r="A301" s="2"/>
      <c r="B301" s="17"/>
      <c r="C301" s="4"/>
      <c r="D301" s="4"/>
      <c r="E301" s="4"/>
      <c r="F301" s="14"/>
      <c r="G301" s="15"/>
    </row>
    <row r="302" spans="1:7" ht="15" x14ac:dyDescent="0.2">
      <c r="A302" s="2"/>
      <c r="B302" s="17"/>
      <c r="C302" s="4"/>
      <c r="D302" s="4"/>
      <c r="E302" s="4"/>
      <c r="F302" s="14"/>
      <c r="G302" s="15"/>
    </row>
    <row r="303" spans="1:7" ht="15.75" thickBot="1" x14ac:dyDescent="0.25">
      <c r="A303" s="5"/>
      <c r="B303" s="30"/>
      <c r="C303" s="28"/>
      <c r="D303" s="28"/>
      <c r="E303" s="28"/>
      <c r="F303" s="29"/>
      <c r="G303" s="16"/>
    </row>
    <row r="304" spans="1:7" ht="15" x14ac:dyDescent="0.2">
      <c r="A304" s="18"/>
      <c r="B304" s="19"/>
      <c r="C304" s="20"/>
      <c r="D304" s="20"/>
      <c r="E304" s="20"/>
      <c r="F304" s="18"/>
      <c r="G304" s="21"/>
    </row>
    <row r="305" spans="1:7" ht="15" x14ac:dyDescent="0.2">
      <c r="A305" s="22"/>
      <c r="B305" s="23"/>
      <c r="C305" s="24"/>
      <c r="D305" s="24"/>
      <c r="E305" s="24"/>
      <c r="F305" s="22"/>
      <c r="G305" s="25"/>
    </row>
    <row r="306" spans="1:7" ht="15" x14ac:dyDescent="0.2">
      <c r="A306" s="22"/>
      <c r="B306" s="23"/>
      <c r="C306" s="24"/>
      <c r="D306" s="24"/>
      <c r="E306" s="24"/>
      <c r="F306" s="22"/>
      <c r="G306" s="25"/>
    </row>
    <row r="307" spans="1:7" ht="15" x14ac:dyDescent="0.2">
      <c r="A307" s="22"/>
      <c r="B307" s="23"/>
      <c r="C307" s="24"/>
      <c r="D307" s="24"/>
      <c r="E307" s="24"/>
      <c r="F307" s="22"/>
      <c r="G307" s="25"/>
    </row>
    <row r="308" spans="1:7" ht="15" x14ac:dyDescent="0.2">
      <c r="A308" s="22"/>
      <c r="B308" s="23"/>
      <c r="C308" s="24"/>
      <c r="D308" s="24"/>
      <c r="E308" s="24"/>
      <c r="F308" s="22"/>
      <c r="G308" s="25"/>
    </row>
    <row r="309" spans="1:7" ht="15" x14ac:dyDescent="0.2">
      <c r="A309" s="22"/>
      <c r="B309" s="23"/>
      <c r="C309" s="24"/>
      <c r="D309" s="24"/>
      <c r="E309" s="24"/>
      <c r="F309" s="22"/>
      <c r="G309" s="25"/>
    </row>
    <row r="310" spans="1:7" ht="15" x14ac:dyDescent="0.2">
      <c r="A310" s="22"/>
      <c r="B310" s="23"/>
      <c r="C310" s="24"/>
      <c r="D310" s="24"/>
      <c r="E310" s="24"/>
      <c r="F310" s="22"/>
      <c r="G310" s="25"/>
    </row>
    <row r="311" spans="1:7" ht="15" x14ac:dyDescent="0.2">
      <c r="A311" s="22"/>
      <c r="B311" s="23"/>
      <c r="C311" s="24"/>
      <c r="D311" s="24"/>
      <c r="E311" s="24"/>
      <c r="F311" s="22"/>
      <c r="G311" s="25"/>
    </row>
    <row r="312" spans="1:7" ht="15" x14ac:dyDescent="0.2">
      <c r="A312" s="22"/>
      <c r="B312" s="23"/>
      <c r="C312" s="24"/>
      <c r="D312" s="24"/>
      <c r="E312" s="24"/>
      <c r="F312" s="22"/>
      <c r="G312" s="25"/>
    </row>
    <row r="313" spans="1:7" ht="15" x14ac:dyDescent="0.2">
      <c r="A313" s="22"/>
      <c r="B313" s="23"/>
      <c r="C313" s="24"/>
      <c r="D313" s="24"/>
      <c r="E313" s="24"/>
      <c r="F313" s="22"/>
      <c r="G313" s="25"/>
    </row>
    <row r="314" spans="1:7" ht="15" x14ac:dyDescent="0.2">
      <c r="A314" s="22"/>
      <c r="B314" s="23"/>
      <c r="C314" s="24"/>
      <c r="D314" s="24"/>
      <c r="E314" s="24"/>
      <c r="F314" s="22"/>
      <c r="G314" s="25"/>
    </row>
    <row r="315" spans="1:7" ht="15" x14ac:dyDescent="0.2">
      <c r="A315" s="22"/>
      <c r="B315" s="23"/>
      <c r="C315" s="24"/>
      <c r="D315" s="24"/>
      <c r="E315" s="24"/>
      <c r="F315" s="22"/>
      <c r="G315" s="25"/>
    </row>
    <row r="316" spans="1:7" ht="15" x14ac:dyDescent="0.2">
      <c r="A316" s="22"/>
      <c r="B316" s="23"/>
      <c r="C316" s="24"/>
      <c r="D316" s="24"/>
      <c r="E316" s="24"/>
      <c r="F316" s="22"/>
      <c r="G316" s="25"/>
    </row>
    <row r="317" spans="1:7" ht="15" x14ac:dyDescent="0.2">
      <c r="A317" s="22"/>
      <c r="B317" s="23"/>
      <c r="C317" s="24"/>
      <c r="D317" s="24"/>
      <c r="E317" s="24"/>
      <c r="F317" s="22"/>
      <c r="G317" s="25"/>
    </row>
    <row r="318" spans="1:7" ht="15" x14ac:dyDescent="0.2">
      <c r="A318" s="22"/>
      <c r="B318" s="23"/>
      <c r="C318" s="24"/>
      <c r="D318" s="24"/>
      <c r="E318" s="24"/>
      <c r="F318" s="22"/>
      <c r="G318" s="25"/>
    </row>
    <row r="319" spans="1:7" ht="15" x14ac:dyDescent="0.2">
      <c r="A319" s="22"/>
      <c r="B319" s="23"/>
      <c r="C319" s="24"/>
      <c r="D319" s="24"/>
      <c r="E319" s="24"/>
      <c r="F319" s="22"/>
      <c r="G319" s="25"/>
    </row>
    <row r="320" spans="1:7" ht="15" x14ac:dyDescent="0.2">
      <c r="A320" s="22"/>
      <c r="B320" s="23"/>
      <c r="C320" s="24"/>
      <c r="D320" s="24"/>
      <c r="E320" s="24"/>
      <c r="F320" s="22"/>
      <c r="G320" s="25"/>
    </row>
    <row r="321" spans="1:7" ht="15" x14ac:dyDescent="0.2">
      <c r="A321" s="22"/>
      <c r="B321" s="23"/>
      <c r="C321" s="24"/>
      <c r="D321" s="24"/>
      <c r="E321" s="24"/>
      <c r="F321" s="22"/>
      <c r="G321" s="25"/>
    </row>
    <row r="322" spans="1:7" ht="15" x14ac:dyDescent="0.2">
      <c r="A322" s="22"/>
      <c r="B322" s="26"/>
      <c r="C322" s="24"/>
      <c r="D322" s="24"/>
      <c r="E322" s="24"/>
      <c r="F322" s="22"/>
      <c r="G322" s="27"/>
    </row>
    <row r="323" spans="1:7" ht="15" x14ac:dyDescent="0.2">
      <c r="A323" s="22"/>
      <c r="B323" s="26"/>
      <c r="C323" s="24"/>
      <c r="D323" s="24"/>
      <c r="E323" s="24"/>
      <c r="F323" s="22"/>
      <c r="G323" s="27"/>
    </row>
    <row r="324" spans="1:7" ht="15" x14ac:dyDescent="0.2">
      <c r="A324" s="22"/>
      <c r="B324" s="26"/>
      <c r="C324" s="24"/>
      <c r="D324" s="24"/>
      <c r="E324" s="24"/>
      <c r="F324" s="22"/>
      <c r="G324" s="27"/>
    </row>
    <row r="325" spans="1:7" ht="15" x14ac:dyDescent="0.2">
      <c r="A325" s="22"/>
      <c r="B325" s="26"/>
      <c r="C325" s="24"/>
      <c r="D325" s="24"/>
      <c r="E325" s="24"/>
      <c r="F325" s="22"/>
      <c r="G325" s="27"/>
    </row>
    <row r="326" spans="1:7" ht="15" x14ac:dyDescent="0.2">
      <c r="A326" s="22"/>
      <c r="B326" s="26"/>
      <c r="C326" s="24"/>
      <c r="D326" s="24"/>
      <c r="E326" s="24"/>
      <c r="F326" s="22"/>
      <c r="G326" s="27"/>
    </row>
    <row r="327" spans="1:7" ht="15" x14ac:dyDescent="0.2">
      <c r="A327" s="22"/>
      <c r="B327" s="26"/>
      <c r="C327" s="24"/>
      <c r="D327" s="24"/>
      <c r="E327" s="24"/>
      <c r="F327" s="22"/>
      <c r="G327" s="27"/>
    </row>
    <row r="328" spans="1:7" ht="15" x14ac:dyDescent="0.2">
      <c r="A328" s="22"/>
      <c r="B328" s="26"/>
      <c r="C328" s="24"/>
      <c r="D328" s="24"/>
      <c r="E328" s="24"/>
      <c r="F328" s="22"/>
      <c r="G328" s="27"/>
    </row>
    <row r="329" spans="1:7" ht="15" x14ac:dyDescent="0.2">
      <c r="A329" s="22"/>
      <c r="B329" s="26"/>
      <c r="C329" s="24"/>
      <c r="D329" s="24"/>
      <c r="E329" s="24"/>
      <c r="F329" s="22"/>
      <c r="G329" s="27"/>
    </row>
    <row r="330" spans="1:7" ht="15" x14ac:dyDescent="0.2">
      <c r="A330" s="22"/>
      <c r="B330" s="26"/>
      <c r="C330" s="24"/>
      <c r="D330" s="24"/>
      <c r="E330" s="24"/>
      <c r="F330" s="22"/>
      <c r="G330" s="27"/>
    </row>
    <row r="331" spans="1:7" ht="15" x14ac:dyDescent="0.2">
      <c r="A331" s="22"/>
      <c r="B331" s="26"/>
      <c r="C331" s="24"/>
      <c r="D331" s="24"/>
      <c r="E331" s="24"/>
      <c r="F331" s="22"/>
      <c r="G331" s="27"/>
    </row>
    <row r="332" spans="1:7" ht="15" x14ac:dyDescent="0.2">
      <c r="A332" s="22"/>
      <c r="B332" s="26"/>
      <c r="C332" s="24"/>
      <c r="D332" s="24"/>
      <c r="E332" s="24"/>
      <c r="F332" s="22"/>
      <c r="G332" s="27"/>
    </row>
    <row r="333" spans="1:7" ht="15" x14ac:dyDescent="0.2">
      <c r="A333" s="22"/>
      <c r="B333" s="26"/>
      <c r="C333" s="24"/>
      <c r="D333" s="24"/>
      <c r="E333" s="24"/>
      <c r="F333" s="22"/>
      <c r="G333" s="27"/>
    </row>
    <row r="334" spans="1:7" ht="15" x14ac:dyDescent="0.2">
      <c r="A334" s="22"/>
      <c r="B334" s="26"/>
      <c r="C334" s="24"/>
      <c r="D334" s="24"/>
      <c r="E334" s="24"/>
      <c r="F334" s="22"/>
      <c r="G334" s="27"/>
    </row>
    <row r="335" spans="1:7" ht="15" x14ac:dyDescent="0.2">
      <c r="A335" s="22"/>
      <c r="B335" s="26"/>
      <c r="C335" s="24"/>
      <c r="D335" s="24"/>
      <c r="E335" s="24"/>
      <c r="F335" s="22"/>
      <c r="G335" s="27"/>
    </row>
    <row r="336" spans="1:7" ht="15" x14ac:dyDescent="0.2">
      <c r="A336" s="22"/>
      <c r="B336" s="26"/>
      <c r="C336" s="24"/>
      <c r="D336" s="24"/>
      <c r="E336" s="24"/>
      <c r="F336" s="22"/>
      <c r="G336" s="27"/>
    </row>
    <row r="337" spans="1:7" ht="15" x14ac:dyDescent="0.2">
      <c r="A337" s="22"/>
      <c r="B337" s="26"/>
      <c r="C337" s="24"/>
      <c r="D337" s="24"/>
      <c r="E337" s="24"/>
      <c r="F337" s="22"/>
      <c r="G337" s="27"/>
    </row>
    <row r="338" spans="1:7" ht="15" x14ac:dyDescent="0.2">
      <c r="A338" s="22"/>
      <c r="B338" s="26"/>
      <c r="C338" s="24"/>
      <c r="D338" s="24"/>
      <c r="E338" s="24"/>
      <c r="F338" s="22"/>
      <c r="G338" s="27"/>
    </row>
    <row r="339" spans="1:7" ht="15" x14ac:dyDescent="0.2">
      <c r="A339" s="22"/>
      <c r="B339" s="26"/>
      <c r="C339" s="24"/>
      <c r="D339" s="24"/>
      <c r="E339" s="24"/>
      <c r="F339" s="22"/>
      <c r="G339" s="27"/>
    </row>
    <row r="340" spans="1:7" ht="15" x14ac:dyDescent="0.2">
      <c r="A340" s="22"/>
      <c r="B340" s="26"/>
      <c r="C340" s="24"/>
      <c r="D340" s="24"/>
      <c r="E340" s="24"/>
      <c r="F340" s="22"/>
      <c r="G340" s="27"/>
    </row>
    <row r="341" spans="1:7" ht="15" x14ac:dyDescent="0.2">
      <c r="A341" s="22"/>
      <c r="B341" s="26"/>
      <c r="C341" s="24"/>
      <c r="D341" s="24"/>
      <c r="E341" s="24"/>
      <c r="F341" s="22"/>
      <c r="G341" s="27"/>
    </row>
    <row r="342" spans="1:7" ht="15" x14ac:dyDescent="0.2">
      <c r="A342" s="22"/>
      <c r="B342" s="26"/>
      <c r="C342" s="24"/>
      <c r="D342" s="24"/>
      <c r="E342" s="24"/>
      <c r="F342" s="22"/>
      <c r="G342" s="27"/>
    </row>
    <row r="343" spans="1:7" ht="15" x14ac:dyDescent="0.2">
      <c r="A343" s="22"/>
      <c r="B343" s="26"/>
      <c r="C343" s="24"/>
      <c r="D343" s="24"/>
      <c r="E343" s="24"/>
      <c r="F343" s="22"/>
      <c r="G343" s="27"/>
    </row>
    <row r="344" spans="1:7" ht="15" x14ac:dyDescent="0.2">
      <c r="A344" s="22"/>
      <c r="B344" s="26"/>
      <c r="C344" s="24"/>
      <c r="D344" s="24"/>
      <c r="E344" s="24"/>
      <c r="F344" s="22"/>
      <c r="G344" s="27"/>
    </row>
    <row r="345" spans="1:7" ht="15" x14ac:dyDescent="0.2">
      <c r="A345" s="22"/>
      <c r="B345" s="26"/>
      <c r="C345" s="24"/>
      <c r="D345" s="24"/>
      <c r="E345" s="24"/>
      <c r="F345" s="22"/>
      <c r="G345" s="27"/>
    </row>
    <row r="346" spans="1:7" ht="15" x14ac:dyDescent="0.2">
      <c r="A346" s="22"/>
      <c r="B346" s="26"/>
      <c r="C346" s="24"/>
      <c r="D346" s="24"/>
      <c r="E346" s="24"/>
      <c r="F346" s="22"/>
      <c r="G346" s="27"/>
    </row>
    <row r="347" spans="1:7" ht="15" x14ac:dyDescent="0.2">
      <c r="A347" s="22"/>
      <c r="B347" s="26"/>
      <c r="C347" s="24"/>
      <c r="D347" s="24"/>
      <c r="E347" s="24"/>
      <c r="F347" s="22"/>
      <c r="G347" s="27"/>
    </row>
    <row r="348" spans="1:7" ht="15" x14ac:dyDescent="0.2">
      <c r="A348" s="22"/>
      <c r="B348" s="26"/>
      <c r="C348" s="24"/>
      <c r="D348" s="24"/>
      <c r="E348" s="24"/>
      <c r="F348" s="22"/>
      <c r="G348" s="27"/>
    </row>
    <row r="349" spans="1:7" ht="15" x14ac:dyDescent="0.2">
      <c r="A349" s="22"/>
      <c r="B349" s="26"/>
      <c r="C349" s="24"/>
      <c r="D349" s="24"/>
      <c r="E349" s="24"/>
      <c r="F349" s="22"/>
      <c r="G349" s="27"/>
    </row>
    <row r="350" spans="1:7" ht="15" x14ac:dyDescent="0.2">
      <c r="A350" s="22"/>
      <c r="B350" s="26"/>
      <c r="C350" s="24"/>
      <c r="D350" s="24"/>
      <c r="E350" s="24"/>
      <c r="F350" s="22"/>
      <c r="G350" s="27"/>
    </row>
    <row r="351" spans="1:7" ht="15" x14ac:dyDescent="0.2">
      <c r="A351" s="22"/>
      <c r="B351" s="26"/>
      <c r="C351" s="24"/>
      <c r="D351" s="24"/>
      <c r="E351" s="24"/>
      <c r="F351" s="22"/>
      <c r="G351" s="27"/>
    </row>
    <row r="352" spans="1:7" ht="15" x14ac:dyDescent="0.2">
      <c r="A352" s="22"/>
      <c r="B352" s="26"/>
      <c r="C352" s="24"/>
      <c r="D352" s="24"/>
      <c r="E352" s="24"/>
      <c r="F352" s="22"/>
      <c r="G352" s="27"/>
    </row>
    <row r="353" spans="1:7" ht="15" x14ac:dyDescent="0.2">
      <c r="A353" s="22"/>
      <c r="B353" s="26"/>
      <c r="C353" s="24"/>
      <c r="D353" s="24"/>
      <c r="E353" s="24"/>
      <c r="F353" s="22"/>
      <c r="G353" s="27"/>
    </row>
    <row r="354" spans="1:7" ht="15" x14ac:dyDescent="0.2">
      <c r="A354" s="22"/>
      <c r="B354" s="26"/>
      <c r="C354" s="24"/>
      <c r="D354" s="24"/>
      <c r="E354" s="24"/>
      <c r="F354" s="22"/>
      <c r="G354" s="27"/>
    </row>
    <row r="355" spans="1:7" ht="15" x14ac:dyDescent="0.2">
      <c r="A355" s="22"/>
      <c r="B355" s="26"/>
      <c r="C355" s="24"/>
      <c r="D355" s="24"/>
      <c r="E355" s="24"/>
      <c r="F355" s="22"/>
      <c r="G355" s="27"/>
    </row>
    <row r="356" spans="1:7" ht="15" x14ac:dyDescent="0.2">
      <c r="A356" s="22"/>
      <c r="B356" s="26"/>
      <c r="C356" s="24"/>
      <c r="D356" s="24"/>
      <c r="E356" s="24"/>
      <c r="F356" s="22"/>
      <c r="G356" s="27"/>
    </row>
    <row r="357" spans="1:7" ht="15" x14ac:dyDescent="0.2">
      <c r="A357" s="22"/>
      <c r="B357" s="26"/>
      <c r="C357" s="24"/>
      <c r="D357" s="24"/>
      <c r="E357" s="24"/>
      <c r="F357" s="22"/>
      <c r="G357" s="27"/>
    </row>
    <row r="358" spans="1:7" ht="15" x14ac:dyDescent="0.2">
      <c r="A358" s="22"/>
      <c r="B358" s="26"/>
      <c r="C358" s="24"/>
      <c r="D358" s="24"/>
      <c r="E358" s="24"/>
      <c r="F358" s="22"/>
      <c r="G358" s="27"/>
    </row>
    <row r="359" spans="1:7" ht="15" x14ac:dyDescent="0.2">
      <c r="A359" s="22"/>
      <c r="B359" s="26"/>
      <c r="C359" s="24"/>
      <c r="D359" s="24"/>
      <c r="E359" s="24"/>
      <c r="F359" s="22"/>
      <c r="G359" s="27"/>
    </row>
    <row r="360" spans="1:7" ht="15" x14ac:dyDescent="0.2">
      <c r="A360" s="22"/>
      <c r="B360" s="26"/>
      <c r="C360" s="24"/>
      <c r="D360" s="24"/>
      <c r="E360" s="24"/>
      <c r="F360" s="22"/>
      <c r="G360" s="27"/>
    </row>
    <row r="361" spans="1:7" ht="15" x14ac:dyDescent="0.2">
      <c r="A361" s="22"/>
      <c r="B361" s="26"/>
      <c r="C361" s="24"/>
      <c r="D361" s="24"/>
      <c r="E361" s="24"/>
      <c r="F361" s="22"/>
      <c r="G361" s="27"/>
    </row>
    <row r="362" spans="1:7" ht="15" x14ac:dyDescent="0.2">
      <c r="A362" s="22"/>
      <c r="B362" s="26"/>
      <c r="C362" s="24"/>
      <c r="D362" s="24"/>
      <c r="E362" s="24"/>
      <c r="F362" s="22"/>
      <c r="G362" s="27"/>
    </row>
    <row r="363" spans="1:7" ht="15" x14ac:dyDescent="0.2">
      <c r="A363" s="22"/>
      <c r="B363" s="26"/>
      <c r="C363" s="24"/>
      <c r="D363" s="24"/>
      <c r="E363" s="24"/>
      <c r="F363" s="22"/>
      <c r="G363" s="27"/>
    </row>
    <row r="364" spans="1:7" ht="15" x14ac:dyDescent="0.2">
      <c r="A364" s="22"/>
      <c r="B364" s="26"/>
      <c r="C364" s="24"/>
      <c r="D364" s="24"/>
      <c r="E364" s="24"/>
      <c r="F364" s="22"/>
      <c r="G364" s="27"/>
    </row>
    <row r="365" spans="1:7" ht="15" x14ac:dyDescent="0.2">
      <c r="A365" s="22"/>
      <c r="B365" s="26"/>
      <c r="C365" s="24"/>
      <c r="D365" s="24"/>
      <c r="E365" s="24"/>
      <c r="F365" s="22"/>
      <c r="G365" s="27"/>
    </row>
    <row r="366" spans="1:7" ht="15" x14ac:dyDescent="0.2">
      <c r="A366" s="22"/>
      <c r="B366" s="26"/>
      <c r="C366" s="24"/>
      <c r="D366" s="24"/>
      <c r="E366" s="24"/>
      <c r="F366" s="22"/>
      <c r="G366" s="27"/>
    </row>
    <row r="367" spans="1:7" ht="15" x14ac:dyDescent="0.2">
      <c r="A367" s="22"/>
      <c r="B367" s="26"/>
      <c r="C367" s="24"/>
      <c r="D367" s="24"/>
      <c r="E367" s="24"/>
      <c r="F367" s="22"/>
      <c r="G367" s="27"/>
    </row>
    <row r="368" spans="1:7" ht="15" x14ac:dyDescent="0.2">
      <c r="A368" s="22"/>
      <c r="B368" s="26"/>
      <c r="C368" s="24"/>
      <c r="D368" s="24"/>
      <c r="E368" s="24"/>
      <c r="F368" s="22"/>
      <c r="G368" s="27"/>
    </row>
    <row r="369" spans="1:7" ht="15" x14ac:dyDescent="0.2">
      <c r="A369" s="22"/>
      <c r="B369" s="26"/>
      <c r="C369" s="24"/>
      <c r="D369" s="24"/>
      <c r="E369" s="24"/>
      <c r="F369" s="22"/>
      <c r="G369" s="27"/>
    </row>
    <row r="370" spans="1:7" ht="15" x14ac:dyDescent="0.2">
      <c r="A370" s="22"/>
      <c r="B370" s="26"/>
      <c r="C370" s="24"/>
      <c r="D370" s="24"/>
      <c r="E370" s="24"/>
      <c r="F370" s="22"/>
      <c r="G370" s="27"/>
    </row>
    <row r="371" spans="1:7" ht="15" x14ac:dyDescent="0.2">
      <c r="A371" s="22"/>
      <c r="B371" s="26"/>
      <c r="C371" s="24"/>
      <c r="D371" s="24"/>
      <c r="E371" s="24"/>
      <c r="F371" s="22"/>
      <c r="G371" s="27"/>
    </row>
  </sheetData>
  <sheetProtection selectLockedCells="1" selectUnlockedCells="1"/>
  <mergeCells count="1">
    <mergeCell ref="A1:G1"/>
  </mergeCells>
  <phoneticPr fontId="0" type="noConversion"/>
  <pageMargins left="0.74803149606299213" right="0.74803149606299213" top="0.82677165354330717" bottom="0.78740157480314965" header="0.51181102362204722" footer="0.51181102362204722"/>
  <pageSetup paperSize="9" scale="85" firstPageNumber="0" orientation="portrait" verticalDpi="300" r:id="rId1"/>
  <headerFooter alignWithMargins="0"/>
  <rowBreaks count="4" manualBreakCount="4">
    <brk id="103" max="16383" man="1"/>
    <brk id="153" max="16383" man="1"/>
    <brk id="203" max="16383" man="1"/>
    <brk id="2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Registration</vt:lpstr>
      <vt:lpstr>Results</vt:lpstr>
      <vt:lpstr>Registration!Print_Area</vt:lpstr>
      <vt:lpstr>Results!Print_Area</vt:lpstr>
      <vt:lpstr>Registration!Print_Titles</vt:lpstr>
      <vt:lpstr>Results!Print_Titles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Forres Harriers</cp:lastModifiedBy>
  <cp:lastPrinted>2016-09-04T11:53:13Z</cp:lastPrinted>
  <dcterms:created xsi:type="dcterms:W3CDTF">2011-06-29T20:59:54Z</dcterms:created>
  <dcterms:modified xsi:type="dcterms:W3CDTF">2016-09-04T20:17:56Z</dcterms:modified>
</cp:coreProperties>
</file>